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13"/>
  <workbookPr/>
  <xr:revisionPtr revIDLastSave="0" documentId="8_{D5C6EE40-4758-4AD6-A3AA-1524C535D2EF}" xr6:coauthVersionLast="45" xr6:coauthVersionMax="45" xr10:uidLastSave="{00000000-0000-0000-0000-000000000000}"/>
  <bookViews>
    <workbookView xWindow="0" yWindow="0" windowWidth="23325" windowHeight="9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8" i="1" l="1"/>
  <c r="J148" i="1" s="1"/>
  <c r="F148" i="1"/>
  <c r="K148" i="1" s="1"/>
  <c r="I147" i="1"/>
  <c r="J147" i="1" s="1"/>
  <c r="F147" i="1"/>
  <c r="K147" i="1" s="1"/>
  <c r="I146" i="1"/>
  <c r="J146" i="1" s="1"/>
  <c r="F146" i="1"/>
  <c r="K146" i="1" s="1"/>
  <c r="I145" i="1"/>
  <c r="J145" i="1" s="1"/>
  <c r="F145" i="1"/>
  <c r="K145" i="1" s="1"/>
  <c r="I144" i="1"/>
  <c r="J144" i="1" s="1"/>
  <c r="F144" i="1"/>
  <c r="K144" i="1" s="1"/>
  <c r="I143" i="1"/>
  <c r="J143" i="1" s="1"/>
  <c r="F143" i="1"/>
  <c r="K143" i="1" s="1"/>
  <c r="I142" i="1"/>
  <c r="J142" i="1" s="1"/>
  <c r="F142" i="1"/>
  <c r="K142" i="1" s="1"/>
  <c r="I141" i="1"/>
  <c r="J141" i="1" s="1"/>
  <c r="F141" i="1"/>
  <c r="K141" i="1" s="1"/>
  <c r="I140" i="1"/>
  <c r="J140" i="1" s="1"/>
  <c r="F140" i="1"/>
  <c r="K140" i="1" s="1"/>
  <c r="I139" i="1"/>
  <c r="J139" i="1" s="1"/>
  <c r="F139" i="1"/>
  <c r="K139" i="1" s="1"/>
  <c r="I138" i="1"/>
  <c r="J138" i="1" s="1"/>
  <c r="F138" i="1"/>
  <c r="K138" i="1" s="1"/>
  <c r="I137" i="1"/>
  <c r="J137" i="1" s="1"/>
  <c r="F137" i="1"/>
  <c r="K137" i="1" s="1"/>
  <c r="I136" i="1"/>
  <c r="J136" i="1" s="1"/>
  <c r="F136" i="1"/>
  <c r="K136" i="1" s="1"/>
  <c r="I135" i="1"/>
  <c r="J135" i="1" s="1"/>
  <c r="F135" i="1"/>
  <c r="K135" i="1" s="1"/>
  <c r="I134" i="1"/>
  <c r="J134" i="1" s="1"/>
  <c r="F134" i="1"/>
  <c r="K134" i="1" s="1"/>
  <c r="I133" i="1"/>
  <c r="J133" i="1" s="1"/>
  <c r="F133" i="1"/>
  <c r="K133" i="1" s="1"/>
  <c r="I132" i="1"/>
  <c r="J132" i="1" s="1"/>
  <c r="F132" i="1"/>
  <c r="K132" i="1" s="1"/>
  <c r="I131" i="1"/>
  <c r="J131" i="1" s="1"/>
  <c r="F131" i="1"/>
  <c r="K131" i="1" s="1"/>
  <c r="I130" i="1"/>
  <c r="J130" i="1" s="1"/>
  <c r="F130" i="1"/>
  <c r="K130" i="1" s="1"/>
  <c r="I129" i="1"/>
  <c r="J129" i="1" s="1"/>
  <c r="F129" i="1"/>
  <c r="K129" i="1" s="1"/>
  <c r="I128" i="1"/>
  <c r="J128" i="1" s="1"/>
  <c r="F128" i="1"/>
  <c r="K128" i="1" s="1"/>
  <c r="I127" i="1"/>
  <c r="J127" i="1" s="1"/>
  <c r="F127" i="1"/>
  <c r="K127" i="1" s="1"/>
  <c r="I126" i="1"/>
  <c r="J126" i="1" s="1"/>
  <c r="F126" i="1"/>
  <c r="K126" i="1" s="1"/>
  <c r="I125" i="1"/>
  <c r="J125" i="1" s="1"/>
  <c r="F125" i="1"/>
  <c r="K125" i="1" s="1"/>
  <c r="I124" i="1"/>
  <c r="J124" i="1" s="1"/>
  <c r="F124" i="1"/>
  <c r="K124" i="1" s="1"/>
  <c r="I123" i="1"/>
  <c r="J123" i="1" s="1"/>
  <c r="F123" i="1"/>
  <c r="K123" i="1" s="1"/>
  <c r="I122" i="1"/>
  <c r="J122" i="1" s="1"/>
  <c r="F122" i="1"/>
  <c r="K122" i="1" s="1"/>
  <c r="I121" i="1"/>
  <c r="J121" i="1" s="1"/>
  <c r="F121" i="1"/>
  <c r="K121" i="1" s="1"/>
  <c r="I120" i="1"/>
  <c r="J120" i="1" s="1"/>
  <c r="F120" i="1"/>
  <c r="K120" i="1" s="1"/>
  <c r="I119" i="1"/>
  <c r="J119" i="1" s="1"/>
  <c r="F119" i="1"/>
  <c r="K119" i="1" s="1"/>
  <c r="I118" i="1"/>
  <c r="J118" i="1" s="1"/>
  <c r="F118" i="1"/>
  <c r="K118" i="1" s="1"/>
  <c r="I117" i="1"/>
  <c r="J117" i="1" s="1"/>
  <c r="F117" i="1"/>
  <c r="K117" i="1" s="1"/>
  <c r="I116" i="1"/>
  <c r="J116" i="1" s="1"/>
  <c r="F116" i="1"/>
  <c r="K116" i="1" s="1"/>
  <c r="I115" i="1"/>
  <c r="J115" i="1" s="1"/>
  <c r="F115" i="1"/>
  <c r="K115" i="1" s="1"/>
  <c r="I114" i="1"/>
  <c r="J114" i="1" s="1"/>
  <c r="F114" i="1"/>
  <c r="K114" i="1" s="1"/>
  <c r="I113" i="1"/>
  <c r="J113" i="1" s="1"/>
  <c r="F113" i="1"/>
  <c r="K113" i="1" s="1"/>
  <c r="I112" i="1"/>
  <c r="J112" i="1" s="1"/>
  <c r="F112" i="1"/>
  <c r="K112" i="1" s="1"/>
  <c r="I111" i="1"/>
  <c r="J111" i="1" s="1"/>
  <c r="F111" i="1"/>
  <c r="K111" i="1" s="1"/>
  <c r="I110" i="1"/>
  <c r="J110" i="1" s="1"/>
  <c r="F110" i="1"/>
  <c r="K110" i="1" s="1"/>
  <c r="I109" i="1"/>
  <c r="J109" i="1" s="1"/>
  <c r="F109" i="1"/>
  <c r="K109" i="1" s="1"/>
  <c r="I108" i="1"/>
  <c r="J108" i="1" s="1"/>
  <c r="F108" i="1"/>
  <c r="K108" i="1" s="1"/>
  <c r="I107" i="1"/>
  <c r="J107" i="1" s="1"/>
  <c r="F107" i="1"/>
  <c r="K107" i="1" s="1"/>
  <c r="I106" i="1"/>
  <c r="J106" i="1" s="1"/>
  <c r="F106" i="1"/>
  <c r="K106" i="1" s="1"/>
  <c r="I105" i="1"/>
  <c r="J105" i="1" s="1"/>
  <c r="F105" i="1"/>
  <c r="K105" i="1" s="1"/>
  <c r="I104" i="1"/>
  <c r="J104" i="1" s="1"/>
  <c r="F104" i="1"/>
  <c r="K104" i="1" s="1"/>
  <c r="I103" i="1"/>
  <c r="J103" i="1" s="1"/>
  <c r="F103" i="1"/>
  <c r="K103" i="1" s="1"/>
  <c r="I102" i="1"/>
  <c r="J102" i="1" s="1"/>
  <c r="F102" i="1"/>
  <c r="K102" i="1" s="1"/>
  <c r="I101" i="1"/>
  <c r="J101" i="1" s="1"/>
  <c r="F101" i="1"/>
  <c r="K101" i="1" s="1"/>
  <c r="I100" i="1"/>
  <c r="J100" i="1" s="1"/>
  <c r="F100" i="1"/>
  <c r="K100" i="1" s="1"/>
  <c r="I99" i="1"/>
  <c r="J99" i="1" s="1"/>
  <c r="F99" i="1"/>
  <c r="K99" i="1" s="1"/>
  <c r="I98" i="1"/>
  <c r="J98" i="1" s="1"/>
  <c r="F98" i="1"/>
  <c r="K98" i="1" s="1"/>
  <c r="I97" i="1"/>
  <c r="J97" i="1" s="1"/>
  <c r="F97" i="1"/>
  <c r="K97" i="1" s="1"/>
  <c r="I96" i="1"/>
  <c r="J96" i="1" s="1"/>
  <c r="F96" i="1"/>
  <c r="K96" i="1" s="1"/>
  <c r="I95" i="1"/>
  <c r="J95" i="1" s="1"/>
  <c r="F95" i="1"/>
  <c r="K95" i="1" s="1"/>
  <c r="I94" i="1"/>
  <c r="J94" i="1" s="1"/>
  <c r="F94" i="1"/>
  <c r="K94" i="1" s="1"/>
  <c r="I93" i="1"/>
  <c r="J93" i="1" s="1"/>
  <c r="F93" i="1"/>
  <c r="K93" i="1" s="1"/>
  <c r="I92" i="1"/>
  <c r="J92" i="1" s="1"/>
  <c r="F92" i="1"/>
  <c r="K92" i="1" s="1"/>
  <c r="I91" i="1"/>
  <c r="J91" i="1" s="1"/>
  <c r="F91" i="1"/>
  <c r="K91" i="1" s="1"/>
  <c r="I90" i="1"/>
  <c r="J90" i="1" s="1"/>
  <c r="F90" i="1"/>
  <c r="K90" i="1" s="1"/>
  <c r="I89" i="1"/>
  <c r="J89" i="1" s="1"/>
  <c r="F89" i="1"/>
  <c r="K89" i="1" s="1"/>
  <c r="I88" i="1"/>
  <c r="J88" i="1" s="1"/>
  <c r="F88" i="1"/>
  <c r="K88" i="1" s="1"/>
  <c r="I87" i="1"/>
  <c r="J87" i="1" s="1"/>
  <c r="F87" i="1"/>
  <c r="K87" i="1" s="1"/>
  <c r="I86" i="1"/>
  <c r="J86" i="1" s="1"/>
  <c r="F86" i="1"/>
  <c r="K86" i="1" s="1"/>
  <c r="I85" i="1"/>
  <c r="J85" i="1" s="1"/>
  <c r="F85" i="1"/>
  <c r="K85" i="1" s="1"/>
  <c r="I84" i="1"/>
  <c r="J84" i="1" s="1"/>
  <c r="F84" i="1"/>
  <c r="K84" i="1" s="1"/>
  <c r="I83" i="1"/>
  <c r="J83" i="1" s="1"/>
  <c r="F83" i="1"/>
  <c r="K83" i="1" s="1"/>
  <c r="I82" i="1"/>
  <c r="J82" i="1" s="1"/>
  <c r="F82" i="1"/>
  <c r="K82" i="1" s="1"/>
  <c r="I81" i="1"/>
  <c r="J81" i="1" s="1"/>
  <c r="F81" i="1"/>
  <c r="K81" i="1" s="1"/>
  <c r="I80" i="1"/>
  <c r="J80" i="1" s="1"/>
  <c r="F80" i="1"/>
  <c r="K80" i="1" s="1"/>
  <c r="I79" i="1"/>
  <c r="J79" i="1" s="1"/>
  <c r="F79" i="1"/>
  <c r="K79" i="1" s="1"/>
  <c r="I78" i="1"/>
  <c r="J78" i="1" s="1"/>
  <c r="F78" i="1"/>
  <c r="K78" i="1" s="1"/>
  <c r="I77" i="1"/>
  <c r="J77" i="1" s="1"/>
  <c r="F77" i="1"/>
  <c r="K77" i="1" s="1"/>
  <c r="I76" i="1"/>
  <c r="J76" i="1" s="1"/>
  <c r="F76" i="1"/>
  <c r="K76" i="1" s="1"/>
  <c r="I75" i="1"/>
  <c r="J75" i="1" s="1"/>
  <c r="F75" i="1"/>
  <c r="K75" i="1" s="1"/>
  <c r="I74" i="1"/>
  <c r="J74" i="1" s="1"/>
  <c r="F74" i="1"/>
  <c r="K74" i="1" s="1"/>
  <c r="I73" i="1"/>
  <c r="J73" i="1" s="1"/>
  <c r="F73" i="1"/>
  <c r="K73" i="1" s="1"/>
  <c r="I72" i="1"/>
  <c r="J72" i="1" s="1"/>
  <c r="F72" i="1"/>
  <c r="K72" i="1" s="1"/>
  <c r="I71" i="1"/>
  <c r="J71" i="1" s="1"/>
  <c r="F71" i="1"/>
  <c r="K71" i="1" s="1"/>
  <c r="I70" i="1"/>
  <c r="J70" i="1" s="1"/>
  <c r="F70" i="1"/>
  <c r="K70" i="1" s="1"/>
  <c r="I69" i="1"/>
  <c r="J69" i="1" s="1"/>
  <c r="F69" i="1"/>
  <c r="K69" i="1" s="1"/>
  <c r="I68" i="1"/>
  <c r="J68" i="1" s="1"/>
  <c r="F68" i="1"/>
  <c r="K68" i="1" s="1"/>
  <c r="I67" i="1"/>
  <c r="J67" i="1" s="1"/>
  <c r="F67" i="1"/>
  <c r="K67" i="1" s="1"/>
  <c r="I66" i="1"/>
  <c r="J66" i="1" s="1"/>
  <c r="F66" i="1"/>
  <c r="K66" i="1" s="1"/>
  <c r="I65" i="1"/>
  <c r="J65" i="1" s="1"/>
  <c r="F65" i="1"/>
  <c r="K65" i="1" s="1"/>
  <c r="I64" i="1"/>
  <c r="J64" i="1" s="1"/>
  <c r="F64" i="1"/>
  <c r="K64" i="1" s="1"/>
  <c r="I63" i="1"/>
  <c r="J63" i="1" s="1"/>
  <c r="F63" i="1"/>
  <c r="K63" i="1" s="1"/>
  <c r="I62" i="1"/>
  <c r="J62" i="1" s="1"/>
  <c r="F62" i="1"/>
  <c r="K62" i="1" s="1"/>
  <c r="I61" i="1"/>
  <c r="J61" i="1" s="1"/>
  <c r="F61" i="1"/>
  <c r="K61" i="1" s="1"/>
  <c r="I60" i="1"/>
  <c r="J60" i="1" s="1"/>
  <c r="F60" i="1"/>
  <c r="K60" i="1" s="1"/>
  <c r="I59" i="1"/>
  <c r="J59" i="1" s="1"/>
  <c r="F59" i="1"/>
  <c r="K59" i="1" s="1"/>
  <c r="I58" i="1"/>
  <c r="J58" i="1" s="1"/>
  <c r="F58" i="1"/>
  <c r="K58" i="1" s="1"/>
  <c r="I57" i="1"/>
  <c r="J57" i="1" s="1"/>
  <c r="F57" i="1"/>
  <c r="K57" i="1" s="1"/>
  <c r="I56" i="1"/>
  <c r="J56" i="1" s="1"/>
  <c r="F56" i="1"/>
  <c r="K56" i="1" s="1"/>
  <c r="I55" i="1"/>
  <c r="J55" i="1" s="1"/>
  <c r="F55" i="1"/>
  <c r="K55" i="1" s="1"/>
  <c r="I54" i="1"/>
  <c r="J54" i="1" s="1"/>
  <c r="F54" i="1"/>
  <c r="K54" i="1" s="1"/>
  <c r="I53" i="1"/>
  <c r="J53" i="1" s="1"/>
  <c r="F53" i="1"/>
  <c r="K53" i="1" s="1"/>
  <c r="I52" i="1"/>
  <c r="J52" i="1" s="1"/>
  <c r="F52" i="1"/>
  <c r="K52" i="1" s="1"/>
  <c r="I51" i="1"/>
  <c r="J51" i="1" s="1"/>
  <c r="F51" i="1"/>
  <c r="K51" i="1" s="1"/>
  <c r="I50" i="1"/>
  <c r="J50" i="1" s="1"/>
  <c r="F50" i="1"/>
  <c r="K50" i="1" s="1"/>
  <c r="I49" i="1"/>
  <c r="J49" i="1" s="1"/>
  <c r="F49" i="1"/>
  <c r="K49" i="1" s="1"/>
  <c r="I48" i="1"/>
  <c r="J48" i="1" s="1"/>
  <c r="F48" i="1"/>
  <c r="K48" i="1" s="1"/>
  <c r="I47" i="1"/>
  <c r="J47" i="1" s="1"/>
  <c r="F47" i="1"/>
  <c r="K47" i="1" s="1"/>
  <c r="I46" i="1"/>
  <c r="J46" i="1" s="1"/>
  <c r="F46" i="1"/>
  <c r="K46" i="1" s="1"/>
  <c r="I45" i="1"/>
  <c r="J45" i="1" s="1"/>
  <c r="F45" i="1"/>
  <c r="K45" i="1" s="1"/>
  <c r="I44" i="1"/>
  <c r="J44" i="1" s="1"/>
  <c r="F44" i="1"/>
  <c r="K44" i="1" s="1"/>
  <c r="I43" i="1"/>
  <c r="J43" i="1" s="1"/>
  <c r="F43" i="1"/>
  <c r="K43" i="1" s="1"/>
  <c r="I42" i="1"/>
  <c r="J42" i="1" s="1"/>
  <c r="F42" i="1"/>
  <c r="K42" i="1" s="1"/>
  <c r="I41" i="1"/>
  <c r="J41" i="1" s="1"/>
  <c r="F41" i="1"/>
  <c r="K41" i="1" s="1"/>
  <c r="I40" i="1"/>
  <c r="J40" i="1" s="1"/>
  <c r="F40" i="1"/>
  <c r="K40" i="1" s="1"/>
  <c r="I39" i="1"/>
  <c r="J39" i="1" s="1"/>
  <c r="F39" i="1"/>
  <c r="K39" i="1" s="1"/>
  <c r="I38" i="1"/>
  <c r="J38" i="1" s="1"/>
  <c r="F38" i="1"/>
  <c r="K38" i="1" s="1"/>
  <c r="I37" i="1"/>
  <c r="J37" i="1" s="1"/>
  <c r="F37" i="1"/>
  <c r="K37" i="1" s="1"/>
  <c r="I36" i="1"/>
  <c r="J36" i="1" s="1"/>
  <c r="F36" i="1"/>
  <c r="K36" i="1" s="1"/>
  <c r="I35" i="1"/>
  <c r="J35" i="1" s="1"/>
  <c r="F35" i="1"/>
  <c r="K35" i="1" s="1"/>
  <c r="I34" i="1"/>
  <c r="J34" i="1" s="1"/>
  <c r="F34" i="1"/>
  <c r="K34" i="1" s="1"/>
  <c r="I33" i="1"/>
  <c r="J33" i="1" s="1"/>
  <c r="F33" i="1"/>
  <c r="K33" i="1" s="1"/>
  <c r="I32" i="1"/>
  <c r="J32" i="1" s="1"/>
  <c r="F32" i="1"/>
  <c r="K32" i="1" s="1"/>
  <c r="I31" i="1"/>
  <c r="J31" i="1" s="1"/>
  <c r="F31" i="1"/>
  <c r="K31" i="1" s="1"/>
  <c r="I30" i="1"/>
  <c r="J30" i="1" s="1"/>
  <c r="F30" i="1"/>
  <c r="K30" i="1" s="1"/>
  <c r="I29" i="1"/>
  <c r="J29" i="1" s="1"/>
  <c r="F29" i="1"/>
  <c r="K29" i="1" s="1"/>
  <c r="I28" i="1"/>
  <c r="J28" i="1" s="1"/>
  <c r="F28" i="1"/>
  <c r="K28" i="1" s="1"/>
  <c r="I27" i="1"/>
  <c r="J27" i="1" s="1"/>
  <c r="F27" i="1"/>
  <c r="K27" i="1" s="1"/>
  <c r="I26" i="1"/>
  <c r="J26" i="1" s="1"/>
  <c r="F26" i="1"/>
  <c r="K26" i="1" s="1"/>
  <c r="I25" i="1"/>
  <c r="J25" i="1" s="1"/>
  <c r="F25" i="1"/>
  <c r="K25" i="1" s="1"/>
  <c r="I24" i="1"/>
  <c r="J24" i="1" s="1"/>
  <c r="F24" i="1"/>
  <c r="K24" i="1" s="1"/>
  <c r="I23" i="1"/>
  <c r="J23" i="1" s="1"/>
  <c r="F23" i="1"/>
  <c r="K23" i="1" s="1"/>
  <c r="I22" i="1"/>
  <c r="J22" i="1" s="1"/>
  <c r="F22" i="1"/>
  <c r="K22" i="1" s="1"/>
  <c r="I21" i="1"/>
  <c r="J21" i="1" s="1"/>
  <c r="F21" i="1"/>
  <c r="K21" i="1" s="1"/>
  <c r="I20" i="1"/>
  <c r="J20" i="1" s="1"/>
  <c r="F20" i="1"/>
  <c r="K20" i="1" s="1"/>
  <c r="I19" i="1"/>
  <c r="J19" i="1" s="1"/>
  <c r="F19" i="1"/>
  <c r="K19" i="1" s="1"/>
  <c r="I18" i="1"/>
  <c r="J18" i="1" s="1"/>
  <c r="F18" i="1"/>
  <c r="K18" i="1" s="1"/>
  <c r="I17" i="1"/>
  <c r="J17" i="1" s="1"/>
  <c r="F17" i="1"/>
  <c r="K17" i="1" s="1"/>
  <c r="I16" i="1"/>
  <c r="J16" i="1" s="1"/>
  <c r="F16" i="1"/>
  <c r="K16" i="1" s="1"/>
  <c r="I15" i="1"/>
  <c r="J15" i="1" s="1"/>
  <c r="F15" i="1"/>
  <c r="K15" i="1" s="1"/>
  <c r="I14" i="1"/>
  <c r="J14" i="1" s="1"/>
  <c r="F14" i="1"/>
  <c r="K14" i="1" s="1"/>
  <c r="I13" i="1"/>
  <c r="J13" i="1" s="1"/>
  <c r="F13" i="1"/>
  <c r="K13" i="1" s="1"/>
  <c r="I12" i="1"/>
  <c r="J12" i="1" s="1"/>
  <c r="F12" i="1"/>
  <c r="K12" i="1" s="1"/>
  <c r="I11" i="1"/>
  <c r="J11" i="1" s="1"/>
  <c r="F11" i="1"/>
  <c r="K11" i="1" s="1"/>
  <c r="I10" i="1"/>
  <c r="J10" i="1" s="1"/>
  <c r="F10" i="1"/>
  <c r="K10" i="1" s="1"/>
  <c r="I9" i="1"/>
  <c r="J9" i="1" s="1"/>
  <c r="F9" i="1"/>
  <c r="K9" i="1" s="1"/>
  <c r="I8" i="1"/>
  <c r="J8" i="1" s="1"/>
  <c r="F8" i="1"/>
  <c r="K8" i="1" s="1"/>
  <c r="I7" i="1"/>
  <c r="J7" i="1" s="1"/>
  <c r="F7" i="1"/>
  <c r="K7" i="1" s="1"/>
  <c r="I6" i="1"/>
  <c r="J6" i="1" s="1"/>
  <c r="F6" i="1"/>
  <c r="K6" i="1" s="1"/>
  <c r="I5" i="1"/>
  <c r="J5" i="1" s="1"/>
  <c r="F5" i="1"/>
  <c r="K5" i="1" s="1"/>
  <c r="I4" i="1"/>
  <c r="J4" i="1" s="1"/>
  <c r="F4" i="1"/>
  <c r="K4" i="1" s="1"/>
  <c r="I3" i="1"/>
  <c r="J3" i="1" s="1"/>
  <c r="F3" i="1"/>
  <c r="K3" i="1" s="1"/>
</calcChain>
</file>

<file path=xl/sharedStrings.xml><?xml version="1.0" encoding="utf-8"?>
<sst xmlns="http://schemas.openxmlformats.org/spreadsheetml/2006/main" count="451" uniqueCount="306">
  <si>
    <t>2019年洛宁县乡镇选调事业单位工作人员面试成绩及总成绩公示</t>
  </si>
  <si>
    <t>序号</t>
  </si>
  <si>
    <t>准考证号</t>
  </si>
  <si>
    <t>姓名</t>
  </si>
  <si>
    <t>招录职位</t>
  </si>
  <si>
    <t>笔试成绩</t>
  </si>
  <si>
    <t>笔试折合成绩（40%）</t>
  </si>
  <si>
    <t>面试原始成绩</t>
  </si>
  <si>
    <t>加权系数</t>
  </si>
  <si>
    <t>面试成绩</t>
  </si>
  <si>
    <t>面试折合成绩
(60%)</t>
  </si>
  <si>
    <t>总成绩</t>
  </si>
  <si>
    <t>备注</t>
  </si>
  <si>
    <t>04103280522</t>
  </si>
  <si>
    <t>卫建亭</t>
  </si>
  <si>
    <t>乡镇事业单位</t>
  </si>
  <si>
    <t>04103280327</t>
  </si>
  <si>
    <t>马晓涛</t>
  </si>
  <si>
    <t>04103280405</t>
  </si>
  <si>
    <t>吴江波</t>
  </si>
  <si>
    <t>04103280608</t>
  </si>
  <si>
    <t>贾绍博</t>
  </si>
  <si>
    <t>04103280205</t>
  </si>
  <si>
    <t>王亚妮</t>
  </si>
  <si>
    <t>04103280604</t>
  </si>
  <si>
    <t>叶红丽</t>
  </si>
  <si>
    <t>04103280101</t>
  </si>
  <si>
    <t>王芳芳</t>
  </si>
  <si>
    <t>04103280219</t>
  </si>
  <si>
    <t>王玮</t>
  </si>
  <si>
    <t>04103280518</t>
  </si>
  <si>
    <t>程相博</t>
  </si>
  <si>
    <t>04103280212</t>
  </si>
  <si>
    <t>赵铮铮</t>
  </si>
  <si>
    <t>04103280503</t>
  </si>
  <si>
    <t>宋龙斌</t>
  </si>
  <si>
    <t>04103280511</t>
  </si>
  <si>
    <t>吴小怡</t>
  </si>
  <si>
    <t>04103280330</t>
  </si>
  <si>
    <t xml:space="preserve">李小乐 </t>
  </si>
  <si>
    <t>04103280410</t>
  </si>
  <si>
    <t>金娜娜</t>
  </si>
  <si>
    <t>04103280501</t>
  </si>
  <si>
    <t>李新锋</t>
  </si>
  <si>
    <t>04103280209</t>
  </si>
  <si>
    <t>马国辉</t>
  </si>
  <si>
    <t>04103280313</t>
  </si>
  <si>
    <t>李杰</t>
  </si>
  <si>
    <t>04103280409</t>
  </si>
  <si>
    <t>宋陶科</t>
  </si>
  <si>
    <t>04103280105</t>
  </si>
  <si>
    <t>高慧飞</t>
  </si>
  <si>
    <t>04103280230</t>
  </si>
  <si>
    <t>王雯雯</t>
  </si>
  <si>
    <t>04103280611</t>
  </si>
  <si>
    <t>张慧娟</t>
  </si>
  <si>
    <t>04103280125</t>
  </si>
  <si>
    <t>李志龙</t>
  </si>
  <si>
    <t>04103280127</t>
  </si>
  <si>
    <t>王敬远</t>
  </si>
  <si>
    <t>04103280520</t>
  </si>
  <si>
    <t>张朝阳</t>
  </si>
  <si>
    <t>04103280607</t>
  </si>
  <si>
    <t>梁红章</t>
  </si>
  <si>
    <t>04103280529</t>
  </si>
  <si>
    <t>宋柏鸽</t>
  </si>
  <si>
    <t>04103280513</t>
  </si>
  <si>
    <t>孟淑霞</t>
  </si>
  <si>
    <t>04103280119</t>
  </si>
  <si>
    <t>王鹏鹏</t>
  </si>
  <si>
    <t>04103280402</t>
  </si>
  <si>
    <t>王鹏基</t>
  </si>
  <si>
    <t>04103280208</t>
  </si>
  <si>
    <t>王志伟</t>
  </si>
  <si>
    <t>04103280406</t>
  </si>
  <si>
    <t>尚辉</t>
  </si>
  <si>
    <t>04103280318</t>
  </si>
  <si>
    <t>董良</t>
  </si>
  <si>
    <t>04103280517</t>
  </si>
  <si>
    <t>樊鹏琳</t>
  </si>
  <si>
    <t>04103280417</t>
  </si>
  <si>
    <t>孙晓毅</t>
  </si>
  <si>
    <t>04103280606</t>
  </si>
  <si>
    <t>程伟</t>
  </si>
  <si>
    <t>04103280123</t>
  </si>
  <si>
    <t>刘佳佳</t>
  </si>
  <si>
    <t>04103280130</t>
  </si>
  <si>
    <t>刘军军</t>
  </si>
  <si>
    <t>04103280422</t>
  </si>
  <si>
    <t>张念敏</t>
  </si>
  <si>
    <t>04103280507</t>
  </si>
  <si>
    <t>田丽娟</t>
  </si>
  <si>
    <t>04103280328</t>
  </si>
  <si>
    <t>王艺国</t>
  </si>
  <si>
    <t>04103280403</t>
  </si>
  <si>
    <t>吉四明</t>
  </si>
  <si>
    <t>04103280210</t>
  </si>
  <si>
    <t>李鹏</t>
  </si>
  <si>
    <t>04103280322</t>
  </si>
  <si>
    <t>谭浩亚</t>
  </si>
  <si>
    <t>04103280301</t>
  </si>
  <si>
    <t>张杰</t>
  </si>
  <si>
    <t>04103280117</t>
  </si>
  <si>
    <t>罗新生</t>
  </si>
  <si>
    <t>04103280528</t>
  </si>
  <si>
    <t>焦耀广</t>
  </si>
  <si>
    <t>04103280510</t>
  </si>
  <si>
    <t>罗静静</t>
  </si>
  <si>
    <t>04103280310</t>
  </si>
  <si>
    <t>程利娜</t>
  </si>
  <si>
    <t>04103280407</t>
  </si>
  <si>
    <t xml:space="preserve">杨茉莉 </t>
  </si>
  <si>
    <t>04103280221</t>
  </si>
  <si>
    <t>张志伟</t>
  </si>
  <si>
    <t>04103280414</t>
  </si>
  <si>
    <t>任杰</t>
  </si>
  <si>
    <t>04103280427</t>
  </si>
  <si>
    <t>马伟伟</t>
  </si>
  <si>
    <t>04103280224</t>
  </si>
  <si>
    <t>冯彩锋</t>
  </si>
  <si>
    <t>04103280530</t>
  </si>
  <si>
    <t>赵妞妞</t>
  </si>
  <si>
    <t>04103280115</t>
  </si>
  <si>
    <t>张翔</t>
  </si>
  <si>
    <t>04103280514</t>
  </si>
  <si>
    <t>韩六一</t>
  </si>
  <si>
    <t>04103280226</t>
  </si>
  <si>
    <t>王国龙</t>
  </si>
  <si>
    <t>04103280524</t>
  </si>
  <si>
    <t>马鹏程</t>
  </si>
  <si>
    <t>04103280602</t>
  </si>
  <si>
    <t>陈远登</t>
  </si>
  <si>
    <t>04103280225</t>
  </si>
  <si>
    <t>杨少斌</t>
  </si>
  <si>
    <t>04103280408</t>
  </si>
  <si>
    <t>张仲韬</t>
  </si>
  <si>
    <t>04103280302</t>
  </si>
  <si>
    <t>陈瑾瑾</t>
  </si>
  <si>
    <t>04103280104</t>
  </si>
  <si>
    <t>洪源</t>
  </si>
  <si>
    <t>04103280120</t>
  </si>
  <si>
    <t>秦一猗</t>
  </si>
  <si>
    <t>04103280110</t>
  </si>
  <si>
    <t>卫鹏飞</t>
  </si>
  <si>
    <t>04103280309</t>
  </si>
  <si>
    <t>贺江华</t>
  </si>
  <si>
    <t>04103280103</t>
  </si>
  <si>
    <t>许燕利</t>
  </si>
  <si>
    <t>04103280304</t>
  </si>
  <si>
    <t>金坡</t>
  </si>
  <si>
    <t>04103280113</t>
  </si>
  <si>
    <t>张永乐</t>
  </si>
  <si>
    <t>04103280303</t>
  </si>
  <si>
    <t>卫辉辉</t>
  </si>
  <si>
    <t>04103280323</t>
  </si>
  <si>
    <t>张伟杰</t>
  </si>
  <si>
    <t>04103280228</t>
  </si>
  <si>
    <t>薛宏辉</t>
  </si>
  <si>
    <t>04103280214</t>
  </si>
  <si>
    <t>孙磊</t>
  </si>
  <si>
    <t>04103280430</t>
  </si>
  <si>
    <t>郭淑静</t>
  </si>
  <si>
    <t>04103280329</t>
  </si>
  <si>
    <t>贾静静</t>
  </si>
  <si>
    <t>04103280521</t>
  </si>
  <si>
    <t>白鹏军</t>
  </si>
  <si>
    <t>04103280118</t>
  </si>
  <si>
    <t>李静洋</t>
  </si>
  <si>
    <t>04103280419</t>
  </si>
  <si>
    <t>许灵桃</t>
  </si>
  <si>
    <t>04103280319</t>
  </si>
  <si>
    <t>尚东栋</t>
  </si>
  <si>
    <t>04103280426</t>
  </si>
  <si>
    <t>赵玉宁</t>
  </si>
  <si>
    <t>04103280404</t>
  </si>
  <si>
    <t>秦晓莉</t>
  </si>
  <si>
    <t>04103280215</t>
  </si>
  <si>
    <t>张艳艳</t>
  </si>
  <si>
    <t>04103280316</t>
  </si>
  <si>
    <t>贺利国</t>
  </si>
  <si>
    <t>04103280613</t>
  </si>
  <si>
    <t>田蓓蓓</t>
  </si>
  <si>
    <t>04103280218</t>
  </si>
  <si>
    <t>白婷</t>
  </si>
  <si>
    <t>04103280523</t>
  </si>
  <si>
    <t>程利峰</t>
  </si>
  <si>
    <t>04103280428</t>
  </si>
  <si>
    <t>孙小涛</t>
  </si>
  <si>
    <t>04103280204</t>
  </si>
  <si>
    <t>赵洁琼</t>
  </si>
  <si>
    <t>04103280108</t>
  </si>
  <si>
    <t>杨阳</t>
  </si>
  <si>
    <t>04103280324</t>
  </si>
  <si>
    <t>袁海洋</t>
  </si>
  <si>
    <t>04103280111</t>
  </si>
  <si>
    <t>王家兴</t>
  </si>
  <si>
    <t>04103280102</t>
  </si>
  <si>
    <t>王丽娅</t>
  </si>
  <si>
    <t>04103280612</t>
  </si>
  <si>
    <t>黄丽强</t>
  </si>
  <si>
    <t>04103280122</t>
  </si>
  <si>
    <t>刘艺博</t>
  </si>
  <si>
    <t>04103280220</t>
  </si>
  <si>
    <t>曹媛媛</t>
  </si>
  <si>
    <t>04103280126</t>
  </si>
  <si>
    <t>张金金</t>
  </si>
  <si>
    <t>04103280202</t>
  </si>
  <si>
    <t>王龙伟</t>
  </si>
  <si>
    <t>04103280107</t>
  </si>
  <si>
    <t>秦汉</t>
  </si>
  <si>
    <t>04103280610</t>
  </si>
  <si>
    <t>买慧霞</t>
  </si>
  <si>
    <t>04103280527</t>
  </si>
  <si>
    <t>贺小平</t>
  </si>
  <si>
    <t>04103280418</t>
  </si>
  <si>
    <t>高建波</t>
  </si>
  <si>
    <t>04103280306</t>
  </si>
  <si>
    <t>李柏恒</t>
  </si>
  <si>
    <t>04103280314</t>
  </si>
  <si>
    <t>赵国庆</t>
  </si>
  <si>
    <t>04103280116</t>
  </si>
  <si>
    <t>张行行</t>
  </si>
  <si>
    <t>04103280227</t>
  </si>
  <si>
    <t>张娇娇</t>
  </si>
  <si>
    <t>04103280420</t>
  </si>
  <si>
    <t>宋鹏飞</t>
  </si>
  <si>
    <t>04103280129</t>
  </si>
  <si>
    <t>雷子人</t>
  </si>
  <si>
    <t>04103280229</t>
  </si>
  <si>
    <t>金子依</t>
  </si>
  <si>
    <t>04103280315</t>
  </si>
  <si>
    <t>朱金豹</t>
  </si>
  <si>
    <t>04103280312</t>
  </si>
  <si>
    <t>闫磊</t>
  </si>
  <si>
    <t>04103280415</t>
  </si>
  <si>
    <t>刘敬轶</t>
  </si>
  <si>
    <t>04103280109</t>
  </si>
  <si>
    <t>田少帅</t>
  </si>
  <si>
    <t>04103280217</t>
  </si>
  <si>
    <t>冯保良</t>
  </si>
  <si>
    <t>04103280425</t>
  </si>
  <si>
    <t>刘欣</t>
  </si>
  <si>
    <t>04103280207</t>
  </si>
  <si>
    <t>蒋勇</t>
  </si>
  <si>
    <t>04103280424</t>
  </si>
  <si>
    <t>任利霞</t>
  </si>
  <si>
    <t>04103280326</t>
  </si>
  <si>
    <t>郭新波</t>
  </si>
  <si>
    <t>04103280121</t>
  </si>
  <si>
    <t>冯利伟</t>
  </si>
  <si>
    <t>04103280307</t>
  </si>
  <si>
    <t>刘利祥</t>
  </si>
  <si>
    <t>04103280211</t>
  </si>
  <si>
    <t>祁江涛</t>
  </si>
  <si>
    <t>04103280106</t>
  </si>
  <si>
    <t>张鹏</t>
  </si>
  <si>
    <t>04103280508</t>
  </si>
  <si>
    <t>王利波</t>
  </si>
  <si>
    <t>04103280429</t>
  </si>
  <si>
    <t>李小磊</t>
  </si>
  <si>
    <t>04103280506</t>
  </si>
  <si>
    <t>卫小朋</t>
  </si>
  <si>
    <t>04103280413</t>
  </si>
  <si>
    <t>刘艳歌</t>
  </si>
  <si>
    <t>04103280516</t>
  </si>
  <si>
    <t>王阳明</t>
  </si>
  <si>
    <t>04103280605</t>
  </si>
  <si>
    <t>杨秀丽</t>
  </si>
  <si>
    <t>04103280112</t>
  </si>
  <si>
    <t>段丹丹</t>
  </si>
  <si>
    <t>04103280308</t>
  </si>
  <si>
    <t>卢伟</t>
  </si>
  <si>
    <t>04103280505</t>
  </si>
  <si>
    <t>郭会利</t>
  </si>
  <si>
    <t>04103280305</t>
  </si>
  <si>
    <t>吕辛辛</t>
  </si>
  <si>
    <t>04103280114</t>
  </si>
  <si>
    <t>赵彧</t>
  </si>
  <si>
    <t>04103280401</t>
  </si>
  <si>
    <t>邢志辉</t>
  </si>
  <si>
    <t>04103280609</t>
  </si>
  <si>
    <t>杨沛</t>
  </si>
  <si>
    <t>04103280525</t>
  </si>
  <si>
    <t>孙红英</t>
  </si>
  <si>
    <t>04103280526</t>
  </si>
  <si>
    <t>王晓玲</t>
  </si>
  <si>
    <t>04103280203</t>
  </si>
  <si>
    <t>黄娅敏</t>
  </si>
  <si>
    <t>04103280423</t>
  </si>
  <si>
    <t>张培沛</t>
  </si>
  <si>
    <t>04103280411</t>
  </si>
  <si>
    <t>刘国栋</t>
  </si>
  <si>
    <t>04103280512</t>
  </si>
  <si>
    <t>赵晓飞</t>
  </si>
  <si>
    <t>04103280124</t>
  </si>
  <si>
    <t>代帅帅</t>
  </si>
  <si>
    <t>04103280223</t>
  </si>
  <si>
    <t>李杨</t>
  </si>
  <si>
    <t>04103280502</t>
  </si>
  <si>
    <t>金元东</t>
  </si>
  <si>
    <t>04103280412</t>
  </si>
  <si>
    <t>崔燕辉</t>
  </si>
  <si>
    <t>04103280321</t>
  </si>
  <si>
    <t>吉小鹏</t>
  </si>
  <si>
    <t>04103280222</t>
  </si>
  <si>
    <t>祁利锋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</si>
</sst>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.000_ "/>
    <numFmt numFmtId="179" formatCode="0.00_ "/>
    <numFmt numFmtId="180" formatCode="0.00_);[Red]\(0.00\)"/>
    <numFmt numFmtId="181" formatCode="0.0_ "/>
  </numFmts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9" fillId="0" borderId="2" xfId="1" applyNumberFormat="1" applyFill="1" applyBorder="1" applyAlignment="1">
      <alignment horizontal="center" vertical="center" wrapText="1"/>
    </xf>
    <xf numFmtId="49" fontId="9" fillId="0" borderId="1" xfId="1" applyNumberFormat="1" applyFill="1" applyBorder="1" applyAlignment="1">
      <alignment horizontal="center" vertical="center" wrapText="1"/>
    </xf>
    <xf numFmtId="180" fontId="0" fillId="0" borderId="1" xfId="1" applyNumberFormat="1" applyFont="1" applyFill="1" applyBorder="1" applyAlignment="1">
      <alignment horizontal="center" vertical="center" wrapText="1"/>
    </xf>
    <xf numFmtId="179" fontId="0" fillId="0" borderId="1" xfId="1" applyNumberFormat="1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/>
    </xf>
    <xf numFmtId="179" fontId="7" fillId="0" borderId="1" xfId="1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 vertical="center" wrapText="1"/>
    </xf>
    <xf numFmtId="178" fontId="8" fillId="0" borderId="1" xfId="1" applyNumberFormat="1" applyFont="1" applyFill="1" applyBorder="1" applyAlignment="1">
      <alignment horizontal="center" vertical="center" wrapText="1"/>
    </xf>
    <xf numFmtId="178" fontId="7" fillId="0" borderId="1" xfId="1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5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workbookViewId="0">
      <selection sqref="A1:L1"/>
    </sheetView>
  </sheetViews>
  <sheetFormatPr defaultColWidth="9" defaultRowHeight="13.5"/>
  <cols>
    <col min="1" max="1" width="4.75" style="2" customWidth="1"/>
    <col min="2" max="2" width="13.75" customWidth="1"/>
    <col min="3" max="3" width="8" customWidth="1"/>
    <col min="4" max="4" width="13.75" customWidth="1"/>
    <col min="5" max="5" width="12.25" customWidth="1"/>
    <col min="6" max="6" width="12.25" style="3" customWidth="1"/>
    <col min="7" max="7" width="12.25" customWidth="1"/>
    <col min="8" max="8" width="12.25" style="4" customWidth="1"/>
    <col min="9" max="10" width="14.875" customWidth="1"/>
    <col min="11" max="12" width="12.25" customWidth="1"/>
  </cols>
  <sheetData>
    <row r="1" spans="1:12" ht="33" customHeight="1">
      <c r="A1" s="22" t="s">
        <v>0</v>
      </c>
      <c r="B1" s="22"/>
      <c r="C1" s="22"/>
      <c r="D1" s="22"/>
      <c r="E1" s="22"/>
      <c r="F1" s="23"/>
      <c r="G1" s="22"/>
      <c r="H1" s="24"/>
      <c r="I1" s="22"/>
      <c r="J1" s="22"/>
      <c r="K1" s="22"/>
      <c r="L1" s="22"/>
    </row>
    <row r="2" spans="1:12" ht="42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7" t="s">
        <v>12</v>
      </c>
    </row>
    <row r="3" spans="1:12" ht="24" customHeight="1">
      <c r="A3" s="5">
        <v>1</v>
      </c>
      <c r="B3" s="21" t="s">
        <v>13</v>
      </c>
      <c r="C3" s="11" t="s">
        <v>14</v>
      </c>
      <c r="D3" s="12" t="s">
        <v>15</v>
      </c>
      <c r="E3" s="13">
        <v>78</v>
      </c>
      <c r="F3" s="14">
        <f t="shared" ref="F3:F66" si="0">E3*0.4</f>
        <v>31.200000000000003</v>
      </c>
      <c r="G3" s="15">
        <v>87.4</v>
      </c>
      <c r="H3" s="16">
        <v>1.00091407790311</v>
      </c>
      <c r="I3" s="18">
        <f t="shared" ref="I3:I66" si="1">G3*H3</f>
        <v>87.479890408731819</v>
      </c>
      <c r="J3" s="18">
        <f t="shared" ref="J3:J66" si="2">I3*0.6</f>
        <v>52.487934245239089</v>
      </c>
      <c r="K3" s="18">
        <f t="shared" ref="K3:K66" si="3">F3+J3</f>
        <v>83.687934245239092</v>
      </c>
      <c r="L3" s="19"/>
    </row>
    <row r="4" spans="1:12" ht="24" customHeight="1">
      <c r="A4" s="5">
        <v>2</v>
      </c>
      <c r="B4" s="21" t="s">
        <v>16</v>
      </c>
      <c r="C4" s="11" t="s">
        <v>17</v>
      </c>
      <c r="D4" s="12" t="s">
        <v>15</v>
      </c>
      <c r="E4" s="13">
        <v>74</v>
      </c>
      <c r="F4" s="14">
        <f t="shared" si="0"/>
        <v>29.6</v>
      </c>
      <c r="G4" s="15">
        <v>86.35</v>
      </c>
      <c r="H4" s="17">
        <v>1.01370361133548</v>
      </c>
      <c r="I4" s="18">
        <f t="shared" si="1"/>
        <v>87.533306838818689</v>
      </c>
      <c r="J4" s="18">
        <f t="shared" si="2"/>
        <v>52.519984103291215</v>
      </c>
      <c r="K4" s="18">
        <f t="shared" si="3"/>
        <v>82.119984103291216</v>
      </c>
      <c r="L4" s="19"/>
    </row>
    <row r="5" spans="1:12" ht="24" customHeight="1">
      <c r="A5" s="5">
        <v>3</v>
      </c>
      <c r="B5" s="21" t="s">
        <v>18</v>
      </c>
      <c r="C5" s="11" t="s">
        <v>19</v>
      </c>
      <c r="D5" s="12" t="s">
        <v>15</v>
      </c>
      <c r="E5" s="13">
        <v>73</v>
      </c>
      <c r="F5" s="14">
        <f t="shared" si="0"/>
        <v>29.200000000000003</v>
      </c>
      <c r="G5" s="15">
        <v>85.44</v>
      </c>
      <c r="H5" s="17">
        <v>1.01370361133548</v>
      </c>
      <c r="I5" s="18">
        <f t="shared" si="1"/>
        <v>86.610836552503415</v>
      </c>
      <c r="J5" s="18">
        <f t="shared" si="2"/>
        <v>51.966501931502044</v>
      </c>
      <c r="K5" s="18">
        <f t="shared" si="3"/>
        <v>81.16650193150204</v>
      </c>
      <c r="L5" s="19"/>
    </row>
    <row r="6" spans="1:12" ht="24" customHeight="1">
      <c r="A6" s="5">
        <v>4</v>
      </c>
      <c r="B6" s="21" t="s">
        <v>20</v>
      </c>
      <c r="C6" s="11" t="s">
        <v>21</v>
      </c>
      <c r="D6" s="12" t="s">
        <v>15</v>
      </c>
      <c r="E6" s="13">
        <v>76.2</v>
      </c>
      <c r="F6" s="14">
        <f t="shared" si="0"/>
        <v>30.480000000000004</v>
      </c>
      <c r="G6" s="15">
        <v>83.7</v>
      </c>
      <c r="H6" s="16">
        <v>1.00091407790311</v>
      </c>
      <c r="I6" s="18">
        <f t="shared" si="1"/>
        <v>83.776508320490308</v>
      </c>
      <c r="J6" s="18">
        <f t="shared" si="2"/>
        <v>50.265904992294182</v>
      </c>
      <c r="K6" s="18">
        <f t="shared" si="3"/>
        <v>80.745904992294186</v>
      </c>
      <c r="L6" s="19"/>
    </row>
    <row r="7" spans="1:12" ht="24" customHeight="1">
      <c r="A7" s="5">
        <v>5</v>
      </c>
      <c r="B7" s="21" t="s">
        <v>22</v>
      </c>
      <c r="C7" s="11" t="s">
        <v>23</v>
      </c>
      <c r="D7" s="12" t="s">
        <v>15</v>
      </c>
      <c r="E7" s="13">
        <v>71</v>
      </c>
      <c r="F7" s="14">
        <f t="shared" si="0"/>
        <v>28.400000000000002</v>
      </c>
      <c r="G7" s="18">
        <v>87.9</v>
      </c>
      <c r="H7" s="17">
        <v>0.98204965460855798</v>
      </c>
      <c r="I7" s="18">
        <f t="shared" si="1"/>
        <v>86.322164640092254</v>
      </c>
      <c r="J7" s="18">
        <f t="shared" si="2"/>
        <v>51.793298784055352</v>
      </c>
      <c r="K7" s="18">
        <f t="shared" si="3"/>
        <v>80.193298784055358</v>
      </c>
      <c r="L7" s="20"/>
    </row>
    <row r="8" spans="1:12" ht="24" customHeight="1">
      <c r="A8" s="5">
        <v>6</v>
      </c>
      <c r="B8" s="21" t="s">
        <v>24</v>
      </c>
      <c r="C8" s="11" t="s">
        <v>25</v>
      </c>
      <c r="D8" s="12" t="s">
        <v>15</v>
      </c>
      <c r="E8" s="13">
        <v>72.099999999999994</v>
      </c>
      <c r="F8" s="14">
        <f t="shared" si="0"/>
        <v>28.84</v>
      </c>
      <c r="G8" s="15">
        <v>85.24</v>
      </c>
      <c r="H8" s="16">
        <v>1.00091407790311</v>
      </c>
      <c r="I8" s="18">
        <f t="shared" si="1"/>
        <v>85.317916000461096</v>
      </c>
      <c r="J8" s="18">
        <f t="shared" si="2"/>
        <v>51.190749600276654</v>
      </c>
      <c r="K8" s="18">
        <f t="shared" si="3"/>
        <v>80.03074960027665</v>
      </c>
      <c r="L8" s="19"/>
    </row>
    <row r="9" spans="1:12" ht="24" customHeight="1">
      <c r="A9" s="5">
        <v>7</v>
      </c>
      <c r="B9" s="21" t="s">
        <v>26</v>
      </c>
      <c r="C9" s="11" t="s">
        <v>27</v>
      </c>
      <c r="D9" s="12" t="s">
        <v>15</v>
      </c>
      <c r="E9" s="13">
        <v>73.400000000000006</v>
      </c>
      <c r="F9" s="14">
        <f t="shared" si="0"/>
        <v>29.360000000000003</v>
      </c>
      <c r="G9" s="18">
        <v>83.78</v>
      </c>
      <c r="H9" s="17">
        <v>1.00091797258968</v>
      </c>
      <c r="I9" s="18">
        <f t="shared" si="1"/>
        <v>83.856907743563383</v>
      </c>
      <c r="J9" s="18">
        <f t="shared" si="2"/>
        <v>50.314144646138026</v>
      </c>
      <c r="K9" s="18">
        <f t="shared" si="3"/>
        <v>79.674144646138032</v>
      </c>
      <c r="L9" s="20"/>
    </row>
    <row r="10" spans="1:12" ht="24" customHeight="1">
      <c r="A10" s="5">
        <v>8</v>
      </c>
      <c r="B10" s="21" t="s">
        <v>28</v>
      </c>
      <c r="C10" s="11" t="s">
        <v>29</v>
      </c>
      <c r="D10" s="12" t="s">
        <v>15</v>
      </c>
      <c r="E10" s="13">
        <v>73.400000000000006</v>
      </c>
      <c r="F10" s="14">
        <f t="shared" si="0"/>
        <v>29.360000000000003</v>
      </c>
      <c r="G10" s="18">
        <v>84.84</v>
      </c>
      <c r="H10" s="17">
        <v>0.98204965460855798</v>
      </c>
      <c r="I10" s="18">
        <f t="shared" si="1"/>
        <v>83.317092696990059</v>
      </c>
      <c r="J10" s="18">
        <f t="shared" si="2"/>
        <v>49.990255618194034</v>
      </c>
      <c r="K10" s="18">
        <f t="shared" si="3"/>
        <v>79.350255618194041</v>
      </c>
      <c r="L10" s="20"/>
    </row>
    <row r="11" spans="1:12" ht="24" customHeight="1">
      <c r="A11" s="5">
        <v>9</v>
      </c>
      <c r="B11" s="21" t="s">
        <v>30</v>
      </c>
      <c r="C11" s="11" t="s">
        <v>31</v>
      </c>
      <c r="D11" s="12" t="s">
        <v>15</v>
      </c>
      <c r="E11" s="13">
        <v>71.7</v>
      </c>
      <c r="F11" s="14">
        <f t="shared" si="0"/>
        <v>28.680000000000003</v>
      </c>
      <c r="G11" s="15">
        <v>83.76</v>
      </c>
      <c r="H11" s="16">
        <v>1.00091407790311</v>
      </c>
      <c r="I11" s="18">
        <f t="shared" si="1"/>
        <v>83.836563165164506</v>
      </c>
      <c r="J11" s="18">
        <f t="shared" si="2"/>
        <v>50.301937899098704</v>
      </c>
      <c r="K11" s="18">
        <f t="shared" si="3"/>
        <v>78.98193789909871</v>
      </c>
      <c r="L11" s="19"/>
    </row>
    <row r="12" spans="1:12" ht="24" customHeight="1">
      <c r="A12" s="5">
        <v>10</v>
      </c>
      <c r="B12" s="21" t="s">
        <v>32</v>
      </c>
      <c r="C12" s="11" t="s">
        <v>33</v>
      </c>
      <c r="D12" s="12" t="s">
        <v>15</v>
      </c>
      <c r="E12" s="13">
        <v>69.400000000000006</v>
      </c>
      <c r="F12" s="14">
        <f t="shared" si="0"/>
        <v>27.760000000000005</v>
      </c>
      <c r="G12" s="18">
        <v>86.24</v>
      </c>
      <c r="H12" s="17">
        <v>0.98204965460855798</v>
      </c>
      <c r="I12" s="18">
        <f t="shared" si="1"/>
        <v>84.691962213442039</v>
      </c>
      <c r="J12" s="18">
        <f t="shared" si="2"/>
        <v>50.815177328065225</v>
      </c>
      <c r="K12" s="18">
        <f t="shared" si="3"/>
        <v>78.575177328065223</v>
      </c>
      <c r="L12" s="20"/>
    </row>
    <row r="13" spans="1:12" ht="24" customHeight="1">
      <c r="A13" s="5">
        <v>11</v>
      </c>
      <c r="B13" s="21" t="s">
        <v>34</v>
      </c>
      <c r="C13" s="11" t="s">
        <v>35</v>
      </c>
      <c r="D13" s="12" t="s">
        <v>15</v>
      </c>
      <c r="E13" s="13">
        <v>64.7</v>
      </c>
      <c r="F13" s="14">
        <f t="shared" si="0"/>
        <v>25.880000000000003</v>
      </c>
      <c r="G13" s="15">
        <v>87</v>
      </c>
      <c r="H13" s="16">
        <v>1.0029383235434</v>
      </c>
      <c r="I13" s="18">
        <f t="shared" si="1"/>
        <v>87.255634148275803</v>
      </c>
      <c r="J13" s="18">
        <f t="shared" si="2"/>
        <v>52.353380488965477</v>
      </c>
      <c r="K13" s="18">
        <f t="shared" si="3"/>
        <v>78.23338048896548</v>
      </c>
      <c r="L13" s="19"/>
    </row>
    <row r="14" spans="1:12" ht="24" customHeight="1">
      <c r="A14" s="5">
        <v>12</v>
      </c>
      <c r="B14" s="21" t="s">
        <v>36</v>
      </c>
      <c r="C14" s="11" t="s">
        <v>37</v>
      </c>
      <c r="D14" s="12" t="s">
        <v>15</v>
      </c>
      <c r="E14" s="13">
        <v>65.7</v>
      </c>
      <c r="F14" s="14">
        <f t="shared" si="0"/>
        <v>26.28</v>
      </c>
      <c r="G14" s="15">
        <v>85.66</v>
      </c>
      <c r="H14" s="16">
        <v>1.00091407790311</v>
      </c>
      <c r="I14" s="18">
        <f t="shared" si="1"/>
        <v>85.738299913180398</v>
      </c>
      <c r="J14" s="18">
        <f t="shared" si="2"/>
        <v>51.442979947908235</v>
      </c>
      <c r="K14" s="18">
        <f t="shared" si="3"/>
        <v>77.722979947908243</v>
      </c>
      <c r="L14" s="19"/>
    </row>
    <row r="15" spans="1:12" ht="24" customHeight="1">
      <c r="A15" s="5">
        <v>13</v>
      </c>
      <c r="B15" s="21" t="s">
        <v>38</v>
      </c>
      <c r="C15" s="11" t="s">
        <v>39</v>
      </c>
      <c r="D15" s="12" t="s">
        <v>15</v>
      </c>
      <c r="E15" s="13">
        <v>65.8</v>
      </c>
      <c r="F15" s="14">
        <f t="shared" si="0"/>
        <v>26.32</v>
      </c>
      <c r="G15" s="15">
        <v>84.04</v>
      </c>
      <c r="H15" s="17">
        <v>1.01370361133548</v>
      </c>
      <c r="I15" s="18">
        <f t="shared" si="1"/>
        <v>85.191651496633753</v>
      </c>
      <c r="J15" s="18">
        <f t="shared" si="2"/>
        <v>51.114990897980249</v>
      </c>
      <c r="K15" s="18">
        <f t="shared" si="3"/>
        <v>77.434990897980242</v>
      </c>
      <c r="L15" s="19"/>
    </row>
    <row r="16" spans="1:12" ht="24" customHeight="1">
      <c r="A16" s="5">
        <v>14</v>
      </c>
      <c r="B16" s="21" t="s">
        <v>40</v>
      </c>
      <c r="C16" s="11" t="s">
        <v>41</v>
      </c>
      <c r="D16" s="12" t="s">
        <v>15</v>
      </c>
      <c r="E16" s="13">
        <v>63.9</v>
      </c>
      <c r="F16" s="14">
        <f t="shared" si="0"/>
        <v>25.560000000000002</v>
      </c>
      <c r="G16" s="15">
        <v>85.64</v>
      </c>
      <c r="H16" s="16">
        <v>1.0029383235434</v>
      </c>
      <c r="I16" s="18">
        <f t="shared" si="1"/>
        <v>85.891638028256779</v>
      </c>
      <c r="J16" s="18">
        <f t="shared" si="2"/>
        <v>51.534982816954063</v>
      </c>
      <c r="K16" s="18">
        <f t="shared" si="3"/>
        <v>77.094982816954058</v>
      </c>
      <c r="L16" s="19"/>
    </row>
    <row r="17" spans="1:12" ht="24" customHeight="1">
      <c r="A17" s="5">
        <v>15</v>
      </c>
      <c r="B17" s="21" t="s">
        <v>42</v>
      </c>
      <c r="C17" s="11" t="s">
        <v>43</v>
      </c>
      <c r="D17" s="12" t="s">
        <v>15</v>
      </c>
      <c r="E17" s="13">
        <v>62.9</v>
      </c>
      <c r="F17" s="14">
        <f t="shared" si="0"/>
        <v>25.16</v>
      </c>
      <c r="G17" s="15">
        <v>86.08</v>
      </c>
      <c r="H17" s="16">
        <v>1.0029383235434</v>
      </c>
      <c r="I17" s="18">
        <f t="shared" si="1"/>
        <v>86.33293089061587</v>
      </c>
      <c r="J17" s="18">
        <f t="shared" si="2"/>
        <v>51.799758534369523</v>
      </c>
      <c r="K17" s="18">
        <f t="shared" si="3"/>
        <v>76.959758534369527</v>
      </c>
      <c r="L17" s="19"/>
    </row>
    <row r="18" spans="1:12" ht="24" customHeight="1">
      <c r="A18" s="5">
        <v>16</v>
      </c>
      <c r="B18" s="21" t="s">
        <v>44</v>
      </c>
      <c r="C18" s="11" t="s">
        <v>45</v>
      </c>
      <c r="D18" s="12" t="s">
        <v>15</v>
      </c>
      <c r="E18" s="13">
        <v>62.6</v>
      </c>
      <c r="F18" s="14">
        <f t="shared" si="0"/>
        <v>25.040000000000003</v>
      </c>
      <c r="G18" s="18">
        <v>87.82</v>
      </c>
      <c r="H18" s="17">
        <v>0.98204965460855798</v>
      </c>
      <c r="I18" s="18">
        <f t="shared" si="1"/>
        <v>86.243600667723555</v>
      </c>
      <c r="J18" s="18">
        <f t="shared" si="2"/>
        <v>51.746160400634132</v>
      </c>
      <c r="K18" s="18">
        <f t="shared" si="3"/>
        <v>76.786160400634131</v>
      </c>
      <c r="L18" s="20"/>
    </row>
    <row r="19" spans="1:12" ht="24" customHeight="1">
      <c r="A19" s="5">
        <v>17</v>
      </c>
      <c r="B19" s="21" t="s">
        <v>46</v>
      </c>
      <c r="C19" s="11" t="s">
        <v>47</v>
      </c>
      <c r="D19" s="12" t="s">
        <v>15</v>
      </c>
      <c r="E19" s="13">
        <v>60.7</v>
      </c>
      <c r="F19" s="14">
        <f t="shared" si="0"/>
        <v>24.28</v>
      </c>
      <c r="G19" s="18">
        <v>86.32</v>
      </c>
      <c r="H19" s="17">
        <v>1.01370361133548</v>
      </c>
      <c r="I19" s="18">
        <f t="shared" si="1"/>
        <v>87.502895730478627</v>
      </c>
      <c r="J19" s="18">
        <f t="shared" si="2"/>
        <v>52.501737438287172</v>
      </c>
      <c r="K19" s="18">
        <f t="shared" si="3"/>
        <v>76.781737438287166</v>
      </c>
      <c r="L19" s="20"/>
    </row>
    <row r="20" spans="1:12" ht="24" customHeight="1">
      <c r="A20" s="5">
        <v>18</v>
      </c>
      <c r="B20" s="21" t="s">
        <v>48</v>
      </c>
      <c r="C20" s="11" t="s">
        <v>49</v>
      </c>
      <c r="D20" s="12" t="s">
        <v>15</v>
      </c>
      <c r="E20" s="13">
        <v>62.9</v>
      </c>
      <c r="F20" s="14">
        <f t="shared" si="0"/>
        <v>25.16</v>
      </c>
      <c r="G20" s="15">
        <v>85.34</v>
      </c>
      <c r="H20" s="16">
        <v>1.0029383235434</v>
      </c>
      <c r="I20" s="18">
        <f t="shared" si="1"/>
        <v>85.590756531193762</v>
      </c>
      <c r="J20" s="18">
        <f t="shared" si="2"/>
        <v>51.354453918716253</v>
      </c>
      <c r="K20" s="18">
        <f t="shared" si="3"/>
        <v>76.514453918716256</v>
      </c>
      <c r="L20" s="19"/>
    </row>
    <row r="21" spans="1:12" ht="24" customHeight="1">
      <c r="A21" s="5">
        <v>19</v>
      </c>
      <c r="B21" s="21" t="s">
        <v>50</v>
      </c>
      <c r="C21" s="11" t="s">
        <v>51</v>
      </c>
      <c r="D21" s="12" t="s">
        <v>15</v>
      </c>
      <c r="E21" s="13">
        <v>65.3</v>
      </c>
      <c r="F21" s="14">
        <f t="shared" si="0"/>
        <v>26.12</v>
      </c>
      <c r="G21" s="18">
        <v>83.6</v>
      </c>
      <c r="H21" s="17">
        <v>1.00091797258968</v>
      </c>
      <c r="I21" s="18">
        <f t="shared" si="1"/>
        <v>83.676742508497242</v>
      </c>
      <c r="J21" s="18">
        <f t="shared" si="2"/>
        <v>50.206045505098345</v>
      </c>
      <c r="K21" s="18">
        <f t="shared" si="3"/>
        <v>76.32604550509835</v>
      </c>
      <c r="L21" s="20"/>
    </row>
    <row r="22" spans="1:12" ht="24" customHeight="1">
      <c r="A22" s="5">
        <v>20</v>
      </c>
      <c r="B22" s="21" t="s">
        <v>52</v>
      </c>
      <c r="C22" s="11" t="s">
        <v>53</v>
      </c>
      <c r="D22" s="12" t="s">
        <v>15</v>
      </c>
      <c r="E22" s="13">
        <v>61.1</v>
      </c>
      <c r="F22" s="14">
        <f t="shared" si="0"/>
        <v>24.44</v>
      </c>
      <c r="G22" s="18">
        <v>87.88</v>
      </c>
      <c r="H22" s="17">
        <v>0.98204965460855798</v>
      </c>
      <c r="I22" s="18">
        <f t="shared" si="1"/>
        <v>86.302523647000072</v>
      </c>
      <c r="J22" s="18">
        <f t="shared" si="2"/>
        <v>51.781514188200042</v>
      </c>
      <c r="K22" s="18">
        <f t="shared" si="3"/>
        <v>76.221514188200047</v>
      </c>
      <c r="L22" s="20"/>
    </row>
    <row r="23" spans="1:12" ht="24" customHeight="1">
      <c r="A23" s="5">
        <v>21</v>
      </c>
      <c r="B23" s="21" t="s">
        <v>54</v>
      </c>
      <c r="C23" s="11" t="s">
        <v>55</v>
      </c>
      <c r="D23" s="12" t="s">
        <v>15</v>
      </c>
      <c r="E23" s="13">
        <v>69.2</v>
      </c>
      <c r="F23" s="14">
        <f t="shared" si="0"/>
        <v>27.680000000000003</v>
      </c>
      <c r="G23" s="15">
        <v>80.42</v>
      </c>
      <c r="H23" s="16">
        <v>1.00091407790311</v>
      </c>
      <c r="I23" s="18">
        <f t="shared" si="1"/>
        <v>80.493510144968113</v>
      </c>
      <c r="J23" s="18">
        <f t="shared" si="2"/>
        <v>48.296106086980863</v>
      </c>
      <c r="K23" s="18">
        <f t="shared" si="3"/>
        <v>75.976106086980863</v>
      </c>
      <c r="L23" s="19"/>
    </row>
    <row r="24" spans="1:12" ht="24" customHeight="1">
      <c r="A24" s="5">
        <v>22</v>
      </c>
      <c r="B24" s="21" t="s">
        <v>56</v>
      </c>
      <c r="C24" s="11" t="s">
        <v>57</v>
      </c>
      <c r="D24" s="12" t="s">
        <v>15</v>
      </c>
      <c r="E24" s="13">
        <v>63</v>
      </c>
      <c r="F24" s="14">
        <f t="shared" si="0"/>
        <v>25.200000000000003</v>
      </c>
      <c r="G24" s="18">
        <v>84.22</v>
      </c>
      <c r="H24" s="17">
        <v>1.00091797258968</v>
      </c>
      <c r="I24" s="18">
        <f t="shared" si="1"/>
        <v>84.297311651502852</v>
      </c>
      <c r="J24" s="18">
        <f t="shared" si="2"/>
        <v>50.578386990901713</v>
      </c>
      <c r="K24" s="18">
        <f t="shared" si="3"/>
        <v>75.778386990901708</v>
      </c>
      <c r="L24" s="20"/>
    </row>
    <row r="25" spans="1:12" ht="24" customHeight="1">
      <c r="A25" s="5">
        <v>23</v>
      </c>
      <c r="B25" s="21" t="s">
        <v>58</v>
      </c>
      <c r="C25" s="11" t="s">
        <v>59</v>
      </c>
      <c r="D25" s="12" t="s">
        <v>15</v>
      </c>
      <c r="E25" s="13">
        <v>64.900000000000006</v>
      </c>
      <c r="F25" s="14">
        <f t="shared" si="0"/>
        <v>25.960000000000004</v>
      </c>
      <c r="G25" s="18">
        <v>82.94</v>
      </c>
      <c r="H25" s="17">
        <v>1.00091797258968</v>
      </c>
      <c r="I25" s="18">
        <f t="shared" si="1"/>
        <v>83.016136646588052</v>
      </c>
      <c r="J25" s="18">
        <f t="shared" si="2"/>
        <v>49.809681987952828</v>
      </c>
      <c r="K25" s="18">
        <f t="shared" si="3"/>
        <v>75.769681987952836</v>
      </c>
      <c r="L25" s="20"/>
    </row>
    <row r="26" spans="1:12" ht="24" customHeight="1">
      <c r="A26" s="5">
        <v>24</v>
      </c>
      <c r="B26" s="21" t="s">
        <v>60</v>
      </c>
      <c r="C26" s="11" t="s">
        <v>61</v>
      </c>
      <c r="D26" s="12" t="s">
        <v>15</v>
      </c>
      <c r="E26" s="13">
        <v>64.3</v>
      </c>
      <c r="F26" s="14">
        <f t="shared" si="0"/>
        <v>25.72</v>
      </c>
      <c r="G26" s="15">
        <v>82.98</v>
      </c>
      <c r="H26" s="16">
        <v>1.00091407790311</v>
      </c>
      <c r="I26" s="18">
        <f t="shared" si="1"/>
        <v>83.055850184400072</v>
      </c>
      <c r="J26" s="18">
        <f t="shared" si="2"/>
        <v>49.833510110640042</v>
      </c>
      <c r="K26" s="18">
        <f t="shared" si="3"/>
        <v>75.553510110640048</v>
      </c>
      <c r="L26" s="19"/>
    </row>
    <row r="27" spans="1:12" ht="24" customHeight="1">
      <c r="A27" s="5">
        <v>25</v>
      </c>
      <c r="B27" s="21" t="s">
        <v>62</v>
      </c>
      <c r="C27" s="11" t="s">
        <v>63</v>
      </c>
      <c r="D27" s="12" t="s">
        <v>15</v>
      </c>
      <c r="E27" s="13">
        <v>61.2</v>
      </c>
      <c r="F27" s="14">
        <f t="shared" si="0"/>
        <v>24.480000000000004</v>
      </c>
      <c r="G27" s="15">
        <v>84.98</v>
      </c>
      <c r="H27" s="16">
        <v>1.00091407790311</v>
      </c>
      <c r="I27" s="18">
        <f t="shared" si="1"/>
        <v>85.057678340206294</v>
      </c>
      <c r="J27" s="18">
        <f t="shared" si="2"/>
        <v>51.034607004123778</v>
      </c>
      <c r="K27" s="18">
        <f t="shared" si="3"/>
        <v>75.514607004123775</v>
      </c>
      <c r="L27" s="19"/>
    </row>
    <row r="28" spans="1:12" ht="24" customHeight="1">
      <c r="A28" s="5">
        <v>26</v>
      </c>
      <c r="B28" s="21" t="s">
        <v>64</v>
      </c>
      <c r="C28" s="11" t="s">
        <v>65</v>
      </c>
      <c r="D28" s="12" t="s">
        <v>15</v>
      </c>
      <c r="E28" s="13">
        <v>61.2</v>
      </c>
      <c r="F28" s="14">
        <f t="shared" si="0"/>
        <v>24.480000000000004</v>
      </c>
      <c r="G28" s="15">
        <v>84.86</v>
      </c>
      <c r="H28" s="16">
        <v>1.00091407790311</v>
      </c>
      <c r="I28" s="18">
        <f t="shared" si="1"/>
        <v>84.937568650857912</v>
      </c>
      <c r="J28" s="18">
        <f t="shared" si="2"/>
        <v>50.962541190514749</v>
      </c>
      <c r="K28" s="18">
        <f t="shared" si="3"/>
        <v>75.44254119051476</v>
      </c>
      <c r="L28" s="19"/>
    </row>
    <row r="29" spans="1:12" ht="24" customHeight="1">
      <c r="A29" s="5">
        <v>27</v>
      </c>
      <c r="B29" s="21" t="s">
        <v>66</v>
      </c>
      <c r="C29" s="11" t="s">
        <v>67</v>
      </c>
      <c r="D29" s="12" t="s">
        <v>15</v>
      </c>
      <c r="E29" s="13">
        <v>64.3</v>
      </c>
      <c r="F29" s="14">
        <f t="shared" si="0"/>
        <v>25.72</v>
      </c>
      <c r="G29" s="15">
        <v>82.76</v>
      </c>
      <c r="H29" s="16">
        <v>1.00091407790311</v>
      </c>
      <c r="I29" s="18">
        <f t="shared" si="1"/>
        <v>82.835649087261388</v>
      </c>
      <c r="J29" s="18">
        <f t="shared" si="2"/>
        <v>49.701389452356828</v>
      </c>
      <c r="K29" s="18">
        <f t="shared" si="3"/>
        <v>75.421389452356834</v>
      </c>
      <c r="L29" s="19"/>
    </row>
    <row r="30" spans="1:12" ht="24" customHeight="1">
      <c r="A30" s="5">
        <v>28</v>
      </c>
      <c r="B30" s="21" t="s">
        <v>68</v>
      </c>
      <c r="C30" s="11" t="s">
        <v>69</v>
      </c>
      <c r="D30" s="12" t="s">
        <v>15</v>
      </c>
      <c r="E30" s="13">
        <v>61.6</v>
      </c>
      <c r="F30" s="14">
        <f t="shared" si="0"/>
        <v>24.64</v>
      </c>
      <c r="G30" s="18">
        <v>84.46</v>
      </c>
      <c r="H30" s="17">
        <v>1.00091797258968</v>
      </c>
      <c r="I30" s="18">
        <f t="shared" si="1"/>
        <v>84.537531964924369</v>
      </c>
      <c r="J30" s="18">
        <f t="shared" si="2"/>
        <v>50.72251917895462</v>
      </c>
      <c r="K30" s="18">
        <f t="shared" si="3"/>
        <v>75.362519178954614</v>
      </c>
      <c r="L30" s="20"/>
    </row>
    <row r="31" spans="1:12" ht="24" customHeight="1">
      <c r="A31" s="5">
        <v>29</v>
      </c>
      <c r="B31" s="21" t="s">
        <v>70</v>
      </c>
      <c r="C31" s="11" t="s">
        <v>71</v>
      </c>
      <c r="D31" s="12" t="s">
        <v>15</v>
      </c>
      <c r="E31" s="13">
        <v>64</v>
      </c>
      <c r="F31" s="14">
        <f t="shared" si="0"/>
        <v>25.6</v>
      </c>
      <c r="G31" s="15">
        <v>81.38</v>
      </c>
      <c r="H31" s="17">
        <v>1.01370361133548</v>
      </c>
      <c r="I31" s="18">
        <f t="shared" si="1"/>
        <v>82.495199890481359</v>
      </c>
      <c r="J31" s="18">
        <f t="shared" si="2"/>
        <v>49.497119934288811</v>
      </c>
      <c r="K31" s="18">
        <f t="shared" si="3"/>
        <v>75.097119934288813</v>
      </c>
      <c r="L31" s="19"/>
    </row>
    <row r="32" spans="1:12" ht="24" customHeight="1">
      <c r="A32" s="5">
        <v>30</v>
      </c>
      <c r="B32" s="21" t="s">
        <v>72</v>
      </c>
      <c r="C32" s="11" t="s">
        <v>73</v>
      </c>
      <c r="D32" s="12" t="s">
        <v>15</v>
      </c>
      <c r="E32" s="13">
        <v>62.6</v>
      </c>
      <c r="F32" s="14">
        <f t="shared" si="0"/>
        <v>25.040000000000003</v>
      </c>
      <c r="G32" s="18">
        <v>84.44</v>
      </c>
      <c r="H32" s="17">
        <v>0.98204965460855798</v>
      </c>
      <c r="I32" s="18">
        <f t="shared" si="1"/>
        <v>82.924272835146638</v>
      </c>
      <c r="J32" s="18">
        <f t="shared" si="2"/>
        <v>49.754563701087982</v>
      </c>
      <c r="K32" s="18">
        <f t="shared" si="3"/>
        <v>74.794563701087981</v>
      </c>
      <c r="L32" s="20"/>
    </row>
    <row r="33" spans="1:12" ht="24" customHeight="1">
      <c r="A33" s="5">
        <v>31</v>
      </c>
      <c r="B33" s="21" t="s">
        <v>74</v>
      </c>
      <c r="C33" s="11" t="s">
        <v>75</v>
      </c>
      <c r="D33" s="12" t="s">
        <v>15</v>
      </c>
      <c r="E33" s="13">
        <v>61.2</v>
      </c>
      <c r="F33" s="14">
        <f t="shared" si="0"/>
        <v>24.480000000000004</v>
      </c>
      <c r="G33" s="15">
        <v>82.22</v>
      </c>
      <c r="H33" s="17">
        <v>1.01370361133548</v>
      </c>
      <c r="I33" s="18">
        <f t="shared" si="1"/>
        <v>83.346710924003162</v>
      </c>
      <c r="J33" s="18">
        <f t="shared" si="2"/>
        <v>50.008026554401894</v>
      </c>
      <c r="K33" s="18">
        <f t="shared" si="3"/>
        <v>74.488026554401898</v>
      </c>
      <c r="L33" s="19"/>
    </row>
    <row r="34" spans="1:12" ht="24" customHeight="1">
      <c r="A34" s="5">
        <v>32</v>
      </c>
      <c r="B34" s="21" t="s">
        <v>76</v>
      </c>
      <c r="C34" s="11" t="s">
        <v>77</v>
      </c>
      <c r="D34" s="12" t="s">
        <v>15</v>
      </c>
      <c r="E34" s="13">
        <v>58.4</v>
      </c>
      <c r="F34" s="14">
        <f t="shared" si="0"/>
        <v>23.36</v>
      </c>
      <c r="G34" s="15">
        <v>84.02</v>
      </c>
      <c r="H34" s="17">
        <v>1.01370361133548</v>
      </c>
      <c r="I34" s="18">
        <f t="shared" si="1"/>
        <v>85.171377424407027</v>
      </c>
      <c r="J34" s="18">
        <f t="shared" si="2"/>
        <v>51.102826454644216</v>
      </c>
      <c r="K34" s="18">
        <f t="shared" si="3"/>
        <v>74.462826454644215</v>
      </c>
      <c r="L34" s="19"/>
    </row>
    <row r="35" spans="1:12" ht="24" customHeight="1">
      <c r="A35" s="5">
        <v>33</v>
      </c>
      <c r="B35" s="21" t="s">
        <v>78</v>
      </c>
      <c r="C35" s="11" t="s">
        <v>79</v>
      </c>
      <c r="D35" s="12" t="s">
        <v>15</v>
      </c>
      <c r="E35" s="13">
        <v>60.2</v>
      </c>
      <c r="F35" s="14">
        <f t="shared" si="0"/>
        <v>24.080000000000002</v>
      </c>
      <c r="G35" s="15">
        <v>83.82</v>
      </c>
      <c r="H35" s="16">
        <v>1.00091407790311</v>
      </c>
      <c r="I35" s="18">
        <f t="shared" si="1"/>
        <v>83.896618009838676</v>
      </c>
      <c r="J35" s="18">
        <f t="shared" si="2"/>
        <v>50.337970805903204</v>
      </c>
      <c r="K35" s="18">
        <f t="shared" si="3"/>
        <v>74.417970805903209</v>
      </c>
      <c r="L35" s="19"/>
    </row>
    <row r="36" spans="1:12" ht="24" customHeight="1">
      <c r="A36" s="5">
        <v>34</v>
      </c>
      <c r="B36" s="21" t="s">
        <v>80</v>
      </c>
      <c r="C36" s="11" t="s">
        <v>81</v>
      </c>
      <c r="D36" s="12" t="s">
        <v>15</v>
      </c>
      <c r="E36" s="13">
        <v>66.2</v>
      </c>
      <c r="F36" s="14">
        <f t="shared" si="0"/>
        <v>26.480000000000004</v>
      </c>
      <c r="G36" s="15">
        <v>79.540000000000006</v>
      </c>
      <c r="H36" s="16">
        <v>1.0029383235434</v>
      </c>
      <c r="I36" s="18">
        <f t="shared" si="1"/>
        <v>79.773714254642044</v>
      </c>
      <c r="J36" s="18">
        <f t="shared" si="2"/>
        <v>47.864228552785228</v>
      </c>
      <c r="K36" s="18">
        <f t="shared" si="3"/>
        <v>74.344228552785239</v>
      </c>
      <c r="L36" s="19"/>
    </row>
    <row r="37" spans="1:12" ht="24" customHeight="1">
      <c r="A37" s="5">
        <v>35</v>
      </c>
      <c r="B37" s="21" t="s">
        <v>82</v>
      </c>
      <c r="C37" s="11" t="s">
        <v>83</v>
      </c>
      <c r="D37" s="12" t="s">
        <v>15</v>
      </c>
      <c r="E37" s="13">
        <v>62.1</v>
      </c>
      <c r="F37" s="14">
        <f t="shared" si="0"/>
        <v>24.840000000000003</v>
      </c>
      <c r="G37" s="15">
        <v>82.22</v>
      </c>
      <c r="H37" s="16">
        <v>1.00091407790311</v>
      </c>
      <c r="I37" s="18">
        <f t="shared" si="1"/>
        <v>82.295155485193703</v>
      </c>
      <c r="J37" s="18">
        <f t="shared" si="2"/>
        <v>49.377093291116218</v>
      </c>
      <c r="K37" s="18">
        <f t="shared" si="3"/>
        <v>74.217093291116214</v>
      </c>
      <c r="L37" s="19"/>
    </row>
    <row r="38" spans="1:12" ht="24" customHeight="1">
      <c r="A38" s="5">
        <v>36</v>
      </c>
      <c r="B38" s="21" t="s">
        <v>84</v>
      </c>
      <c r="C38" s="11" t="s">
        <v>85</v>
      </c>
      <c r="D38" s="12" t="s">
        <v>15</v>
      </c>
      <c r="E38" s="13">
        <v>61.5</v>
      </c>
      <c r="F38" s="14">
        <f t="shared" si="0"/>
        <v>24.6</v>
      </c>
      <c r="G38" s="18">
        <v>82.56</v>
      </c>
      <c r="H38" s="17">
        <v>1.00091797258968</v>
      </c>
      <c r="I38" s="18">
        <f t="shared" si="1"/>
        <v>82.635787817003987</v>
      </c>
      <c r="J38" s="18">
        <f t="shared" si="2"/>
        <v>49.581472690202389</v>
      </c>
      <c r="K38" s="18">
        <f t="shared" si="3"/>
        <v>74.181472690202384</v>
      </c>
      <c r="L38" s="20"/>
    </row>
    <row r="39" spans="1:12" ht="24" customHeight="1">
      <c r="A39" s="5">
        <v>37</v>
      </c>
      <c r="B39" s="21" t="s">
        <v>86</v>
      </c>
      <c r="C39" s="11" t="s">
        <v>87</v>
      </c>
      <c r="D39" s="12" t="s">
        <v>15</v>
      </c>
      <c r="E39" s="13">
        <v>58.3</v>
      </c>
      <c r="F39" s="14">
        <f t="shared" si="0"/>
        <v>23.32</v>
      </c>
      <c r="G39" s="18">
        <v>84.44</v>
      </c>
      <c r="H39" s="17">
        <v>1.00091797258968</v>
      </c>
      <c r="I39" s="18">
        <f t="shared" si="1"/>
        <v>84.517513605472573</v>
      </c>
      <c r="J39" s="18">
        <f t="shared" si="2"/>
        <v>50.710508163283542</v>
      </c>
      <c r="K39" s="18">
        <f t="shared" si="3"/>
        <v>74.030508163283542</v>
      </c>
      <c r="L39" s="20"/>
    </row>
    <row r="40" spans="1:12" ht="24" customHeight="1">
      <c r="A40" s="5">
        <v>38</v>
      </c>
      <c r="B40" s="21" t="s">
        <v>88</v>
      </c>
      <c r="C40" s="11" t="s">
        <v>89</v>
      </c>
      <c r="D40" s="12" t="s">
        <v>15</v>
      </c>
      <c r="E40" s="13">
        <v>60.7</v>
      </c>
      <c r="F40" s="14">
        <f t="shared" si="0"/>
        <v>24.28</v>
      </c>
      <c r="G40" s="15">
        <v>82.56</v>
      </c>
      <c r="H40" s="16">
        <v>1.0029383235434</v>
      </c>
      <c r="I40" s="18">
        <f t="shared" si="1"/>
        <v>82.80258799174311</v>
      </c>
      <c r="J40" s="18">
        <f t="shared" si="2"/>
        <v>49.681552795045867</v>
      </c>
      <c r="K40" s="18">
        <f t="shared" si="3"/>
        <v>73.961552795045861</v>
      </c>
      <c r="L40" s="19"/>
    </row>
    <row r="41" spans="1:12" ht="24" customHeight="1">
      <c r="A41" s="5">
        <v>39</v>
      </c>
      <c r="B41" s="21" t="s">
        <v>90</v>
      </c>
      <c r="C41" s="11" t="s">
        <v>91</v>
      </c>
      <c r="D41" s="12" t="s">
        <v>15</v>
      </c>
      <c r="E41" s="13">
        <v>59.8</v>
      </c>
      <c r="F41" s="14">
        <f t="shared" si="0"/>
        <v>23.92</v>
      </c>
      <c r="G41" s="15">
        <v>83.12</v>
      </c>
      <c r="H41" s="16">
        <v>1.0029383235434</v>
      </c>
      <c r="I41" s="18">
        <f t="shared" si="1"/>
        <v>83.364233452927408</v>
      </c>
      <c r="J41" s="18">
        <f t="shared" si="2"/>
        <v>50.018540071756441</v>
      </c>
      <c r="K41" s="18">
        <f t="shared" si="3"/>
        <v>73.938540071756449</v>
      </c>
      <c r="L41" s="19"/>
    </row>
    <row r="42" spans="1:12" ht="24" customHeight="1">
      <c r="A42" s="5">
        <v>40</v>
      </c>
      <c r="B42" s="21" t="s">
        <v>92</v>
      </c>
      <c r="C42" s="11" t="s">
        <v>93</v>
      </c>
      <c r="D42" s="12" t="s">
        <v>15</v>
      </c>
      <c r="E42" s="13">
        <v>63.8</v>
      </c>
      <c r="F42" s="14">
        <f t="shared" si="0"/>
        <v>25.52</v>
      </c>
      <c r="G42" s="15">
        <v>79.42</v>
      </c>
      <c r="H42" s="17">
        <v>1.01370361133548</v>
      </c>
      <c r="I42" s="18">
        <f t="shared" si="1"/>
        <v>80.508340812263825</v>
      </c>
      <c r="J42" s="18">
        <f t="shared" si="2"/>
        <v>48.305004487358296</v>
      </c>
      <c r="K42" s="18">
        <f t="shared" si="3"/>
        <v>73.825004487358299</v>
      </c>
      <c r="L42" s="19"/>
    </row>
    <row r="43" spans="1:12" ht="24" customHeight="1">
      <c r="A43" s="5">
        <v>41</v>
      </c>
      <c r="B43" s="21" t="s">
        <v>94</v>
      </c>
      <c r="C43" s="11" t="s">
        <v>95</v>
      </c>
      <c r="D43" s="12" t="s">
        <v>15</v>
      </c>
      <c r="E43" s="13">
        <v>63</v>
      </c>
      <c r="F43" s="14">
        <f t="shared" si="0"/>
        <v>25.200000000000003</v>
      </c>
      <c r="G43" s="15">
        <v>79.88</v>
      </c>
      <c r="H43" s="17">
        <v>1.01370361133548</v>
      </c>
      <c r="I43" s="18">
        <f t="shared" si="1"/>
        <v>80.974644473478136</v>
      </c>
      <c r="J43" s="18">
        <f t="shared" si="2"/>
        <v>48.584786684086879</v>
      </c>
      <c r="K43" s="18">
        <f t="shared" si="3"/>
        <v>73.784786684086882</v>
      </c>
      <c r="L43" s="19"/>
    </row>
    <row r="44" spans="1:12" ht="24" customHeight="1">
      <c r="A44" s="5">
        <v>42</v>
      </c>
      <c r="B44" s="21" t="s">
        <v>96</v>
      </c>
      <c r="C44" s="11" t="s">
        <v>97</v>
      </c>
      <c r="D44" s="12" t="s">
        <v>15</v>
      </c>
      <c r="E44" s="13">
        <v>59.7</v>
      </c>
      <c r="F44" s="14">
        <f t="shared" si="0"/>
        <v>23.880000000000003</v>
      </c>
      <c r="G44" s="18">
        <v>84.66</v>
      </c>
      <c r="H44" s="17">
        <v>0.98204965460855798</v>
      </c>
      <c r="I44" s="18">
        <f t="shared" si="1"/>
        <v>83.140323759160509</v>
      </c>
      <c r="J44" s="18">
        <f t="shared" si="2"/>
        <v>49.884194255496304</v>
      </c>
      <c r="K44" s="18">
        <f t="shared" si="3"/>
        <v>73.764194255496307</v>
      </c>
      <c r="L44" s="20"/>
    </row>
    <row r="45" spans="1:12" ht="24" customHeight="1">
      <c r="A45" s="5">
        <v>43</v>
      </c>
      <c r="B45" s="21" t="s">
        <v>98</v>
      </c>
      <c r="C45" s="11" t="s">
        <v>99</v>
      </c>
      <c r="D45" s="12" t="s">
        <v>15</v>
      </c>
      <c r="E45" s="13">
        <v>60.8</v>
      </c>
      <c r="F45" s="14">
        <f t="shared" si="0"/>
        <v>24.32</v>
      </c>
      <c r="G45" s="15">
        <v>81.16</v>
      </c>
      <c r="H45" s="17">
        <v>1.01370361133548</v>
      </c>
      <c r="I45" s="18">
        <f t="shared" si="1"/>
        <v>82.272185095987552</v>
      </c>
      <c r="J45" s="18">
        <f t="shared" si="2"/>
        <v>49.363311057592533</v>
      </c>
      <c r="K45" s="18">
        <f t="shared" si="3"/>
        <v>73.683311057592533</v>
      </c>
      <c r="L45" s="19"/>
    </row>
    <row r="46" spans="1:12" ht="24" customHeight="1">
      <c r="A46" s="5">
        <v>44</v>
      </c>
      <c r="B46" s="21" t="s">
        <v>100</v>
      </c>
      <c r="C46" s="11" t="s">
        <v>101</v>
      </c>
      <c r="D46" s="12" t="s">
        <v>15</v>
      </c>
      <c r="E46" s="13">
        <v>63.9</v>
      </c>
      <c r="F46" s="14">
        <f t="shared" si="0"/>
        <v>25.560000000000002</v>
      </c>
      <c r="G46" s="18">
        <v>81.42</v>
      </c>
      <c r="H46" s="17">
        <v>0.98204965460855798</v>
      </c>
      <c r="I46" s="18">
        <f t="shared" si="1"/>
        <v>79.958482878228793</v>
      </c>
      <c r="J46" s="18">
        <f t="shared" si="2"/>
        <v>47.975089726937277</v>
      </c>
      <c r="K46" s="18">
        <f t="shared" si="3"/>
        <v>73.535089726937287</v>
      </c>
      <c r="L46" s="20"/>
    </row>
    <row r="47" spans="1:12" ht="24" customHeight="1">
      <c r="A47" s="5">
        <v>45</v>
      </c>
      <c r="B47" s="21" t="s">
        <v>102</v>
      </c>
      <c r="C47" s="11" t="s">
        <v>103</v>
      </c>
      <c r="D47" s="12" t="s">
        <v>15</v>
      </c>
      <c r="E47" s="13">
        <v>60.1</v>
      </c>
      <c r="F47" s="14">
        <f t="shared" si="0"/>
        <v>24.040000000000003</v>
      </c>
      <c r="G47" s="18">
        <v>82.4</v>
      </c>
      <c r="H47" s="17">
        <v>1.00091797258968</v>
      </c>
      <c r="I47" s="18">
        <f t="shared" si="1"/>
        <v>82.475640941389628</v>
      </c>
      <c r="J47" s="18">
        <f t="shared" si="2"/>
        <v>49.485384564833772</v>
      </c>
      <c r="K47" s="18">
        <f t="shared" si="3"/>
        <v>73.525384564833772</v>
      </c>
      <c r="L47" s="20"/>
    </row>
    <row r="48" spans="1:12" ht="24" customHeight="1">
      <c r="A48" s="5">
        <v>46</v>
      </c>
      <c r="B48" s="21" t="s">
        <v>104</v>
      </c>
      <c r="C48" s="11" t="s">
        <v>105</v>
      </c>
      <c r="D48" s="12" t="s">
        <v>15</v>
      </c>
      <c r="E48" s="13">
        <v>60.3</v>
      </c>
      <c r="F48" s="14">
        <f t="shared" si="0"/>
        <v>24.12</v>
      </c>
      <c r="G48" s="15">
        <v>82.26</v>
      </c>
      <c r="H48" s="16">
        <v>1.00091407790311</v>
      </c>
      <c r="I48" s="18">
        <f t="shared" si="1"/>
        <v>82.335192048309835</v>
      </c>
      <c r="J48" s="18">
        <f t="shared" si="2"/>
        <v>49.401115228985901</v>
      </c>
      <c r="K48" s="18">
        <f t="shared" si="3"/>
        <v>73.521115228985906</v>
      </c>
      <c r="L48" s="19"/>
    </row>
    <row r="49" spans="1:12" ht="24" customHeight="1">
      <c r="A49" s="5">
        <v>47</v>
      </c>
      <c r="B49" s="21" t="s">
        <v>106</v>
      </c>
      <c r="C49" s="11" t="s">
        <v>107</v>
      </c>
      <c r="D49" s="12" t="s">
        <v>15</v>
      </c>
      <c r="E49" s="13">
        <v>57.5</v>
      </c>
      <c r="F49" s="14">
        <f t="shared" si="0"/>
        <v>23</v>
      </c>
      <c r="G49" s="15">
        <v>83.76</v>
      </c>
      <c r="H49" s="16">
        <v>1.0029383235434</v>
      </c>
      <c r="I49" s="18">
        <f t="shared" si="1"/>
        <v>84.006113979995192</v>
      </c>
      <c r="J49" s="18">
        <f t="shared" si="2"/>
        <v>50.403668387997115</v>
      </c>
      <c r="K49" s="18">
        <f t="shared" si="3"/>
        <v>73.403668387997115</v>
      </c>
      <c r="L49" s="19"/>
    </row>
    <row r="50" spans="1:12" ht="24" customHeight="1">
      <c r="A50" s="5">
        <v>48</v>
      </c>
      <c r="B50" s="21" t="s">
        <v>108</v>
      </c>
      <c r="C50" s="11" t="s">
        <v>109</v>
      </c>
      <c r="D50" s="12" t="s">
        <v>15</v>
      </c>
      <c r="E50" s="13">
        <v>58.5</v>
      </c>
      <c r="F50" s="14">
        <f t="shared" si="0"/>
        <v>23.400000000000002</v>
      </c>
      <c r="G50" s="18">
        <v>82.1</v>
      </c>
      <c r="H50" s="17">
        <v>1.01370361133548</v>
      </c>
      <c r="I50" s="18">
        <f t="shared" si="1"/>
        <v>83.225066490642902</v>
      </c>
      <c r="J50" s="18">
        <f t="shared" si="2"/>
        <v>49.935039894385739</v>
      </c>
      <c r="K50" s="18">
        <f t="shared" si="3"/>
        <v>73.335039894385744</v>
      </c>
      <c r="L50" s="20"/>
    </row>
    <row r="51" spans="1:12" ht="24" customHeight="1">
      <c r="A51" s="5">
        <v>49</v>
      </c>
      <c r="B51" s="21" t="s">
        <v>110</v>
      </c>
      <c r="C51" s="11" t="s">
        <v>111</v>
      </c>
      <c r="D51" s="12" t="s">
        <v>15</v>
      </c>
      <c r="E51" s="13">
        <v>58.7</v>
      </c>
      <c r="F51" s="14">
        <f t="shared" si="0"/>
        <v>23.480000000000004</v>
      </c>
      <c r="G51" s="15">
        <v>81.96</v>
      </c>
      <c r="H51" s="17">
        <v>1.01370361133548</v>
      </c>
      <c r="I51" s="18">
        <f t="shared" si="1"/>
        <v>83.08314798505593</v>
      </c>
      <c r="J51" s="18">
        <f t="shared" si="2"/>
        <v>49.849888791033557</v>
      </c>
      <c r="K51" s="18">
        <f t="shared" si="3"/>
        <v>73.329888791033568</v>
      </c>
      <c r="L51" s="19"/>
    </row>
    <row r="52" spans="1:12" ht="24" customHeight="1">
      <c r="A52" s="5">
        <v>50</v>
      </c>
      <c r="B52" s="21" t="s">
        <v>112</v>
      </c>
      <c r="C52" s="11" t="s">
        <v>113</v>
      </c>
      <c r="D52" s="12" t="s">
        <v>15</v>
      </c>
      <c r="E52" s="13">
        <v>60.2</v>
      </c>
      <c r="F52" s="14">
        <f t="shared" si="0"/>
        <v>24.080000000000002</v>
      </c>
      <c r="G52" s="18">
        <v>83.44</v>
      </c>
      <c r="H52" s="17">
        <v>0.98204965460855798</v>
      </c>
      <c r="I52" s="18">
        <f t="shared" si="1"/>
        <v>81.942223180538079</v>
      </c>
      <c r="J52" s="18">
        <f t="shared" si="2"/>
        <v>49.165333908322843</v>
      </c>
      <c r="K52" s="18">
        <f t="shared" si="3"/>
        <v>73.245333908322849</v>
      </c>
      <c r="L52" s="20"/>
    </row>
    <row r="53" spans="1:12" ht="24" customHeight="1">
      <c r="A53" s="5">
        <v>51</v>
      </c>
      <c r="B53" s="21" t="s">
        <v>114</v>
      </c>
      <c r="C53" s="11" t="s">
        <v>115</v>
      </c>
      <c r="D53" s="12" t="s">
        <v>15</v>
      </c>
      <c r="E53" s="13">
        <v>57</v>
      </c>
      <c r="F53" s="14">
        <f t="shared" si="0"/>
        <v>22.8</v>
      </c>
      <c r="G53" s="15">
        <v>83.74</v>
      </c>
      <c r="H53" s="16">
        <v>1.0029383235434</v>
      </c>
      <c r="I53" s="18">
        <f t="shared" si="1"/>
        <v>83.98605521352431</v>
      </c>
      <c r="J53" s="18">
        <f t="shared" si="2"/>
        <v>50.391633128114584</v>
      </c>
      <c r="K53" s="18">
        <f t="shared" si="3"/>
        <v>73.191633128114589</v>
      </c>
      <c r="L53" s="19"/>
    </row>
    <row r="54" spans="1:12" ht="24" customHeight="1">
      <c r="A54" s="5">
        <v>52</v>
      </c>
      <c r="B54" s="21" t="s">
        <v>116</v>
      </c>
      <c r="C54" s="11" t="s">
        <v>117</v>
      </c>
      <c r="D54" s="12" t="s">
        <v>15</v>
      </c>
      <c r="E54" s="13">
        <v>60.8</v>
      </c>
      <c r="F54" s="14">
        <f t="shared" si="0"/>
        <v>24.32</v>
      </c>
      <c r="G54" s="15">
        <v>81.06</v>
      </c>
      <c r="H54" s="16">
        <v>1.0029383235434</v>
      </c>
      <c r="I54" s="18">
        <f t="shared" si="1"/>
        <v>81.298180506427997</v>
      </c>
      <c r="J54" s="18">
        <f t="shared" si="2"/>
        <v>48.778908303856795</v>
      </c>
      <c r="K54" s="18">
        <f t="shared" si="3"/>
        <v>73.098908303856803</v>
      </c>
      <c r="L54" s="19"/>
    </row>
    <row r="55" spans="1:12" ht="24" customHeight="1">
      <c r="A55" s="5">
        <v>53</v>
      </c>
      <c r="B55" s="21" t="s">
        <v>118</v>
      </c>
      <c r="C55" s="11" t="s">
        <v>119</v>
      </c>
      <c r="D55" s="12" t="s">
        <v>15</v>
      </c>
      <c r="E55" s="13">
        <v>59.7</v>
      </c>
      <c r="F55" s="14">
        <f t="shared" si="0"/>
        <v>23.880000000000003</v>
      </c>
      <c r="G55" s="18">
        <v>83.44</v>
      </c>
      <c r="H55" s="17">
        <v>0.98204965460855798</v>
      </c>
      <c r="I55" s="18">
        <f t="shared" si="1"/>
        <v>81.942223180538079</v>
      </c>
      <c r="J55" s="18">
        <f t="shared" si="2"/>
        <v>49.165333908322843</v>
      </c>
      <c r="K55" s="18">
        <f t="shared" si="3"/>
        <v>73.045333908322846</v>
      </c>
      <c r="L55" s="20"/>
    </row>
    <row r="56" spans="1:12" ht="24" customHeight="1">
      <c r="A56" s="5">
        <v>54</v>
      </c>
      <c r="B56" s="21" t="s">
        <v>120</v>
      </c>
      <c r="C56" s="11" t="s">
        <v>121</v>
      </c>
      <c r="D56" s="12" t="s">
        <v>15</v>
      </c>
      <c r="E56" s="13">
        <v>55.7</v>
      </c>
      <c r="F56" s="14">
        <f t="shared" si="0"/>
        <v>22.28</v>
      </c>
      <c r="G56" s="15">
        <v>84.52</v>
      </c>
      <c r="H56" s="16">
        <v>1.00091407790311</v>
      </c>
      <c r="I56" s="18">
        <f t="shared" si="1"/>
        <v>84.59725786437086</v>
      </c>
      <c r="J56" s="18">
        <f t="shared" si="2"/>
        <v>50.758354718622513</v>
      </c>
      <c r="K56" s="18">
        <f t="shared" si="3"/>
        <v>73.038354718622514</v>
      </c>
      <c r="L56" s="19"/>
    </row>
    <row r="57" spans="1:12" ht="24" customHeight="1">
      <c r="A57" s="5">
        <v>55</v>
      </c>
      <c r="B57" s="21" t="s">
        <v>122</v>
      </c>
      <c r="C57" s="11" t="s">
        <v>123</v>
      </c>
      <c r="D57" s="12" t="s">
        <v>15</v>
      </c>
      <c r="E57" s="13">
        <v>57.1</v>
      </c>
      <c r="F57" s="14">
        <f t="shared" si="0"/>
        <v>22.840000000000003</v>
      </c>
      <c r="G57" s="18">
        <v>83.58</v>
      </c>
      <c r="H57" s="17">
        <v>1.00091797258968</v>
      </c>
      <c r="I57" s="18">
        <f t="shared" si="1"/>
        <v>83.656724149045445</v>
      </c>
      <c r="J57" s="18">
        <f t="shared" si="2"/>
        <v>50.194034489427267</v>
      </c>
      <c r="K57" s="18">
        <f t="shared" si="3"/>
        <v>73.03403448942727</v>
      </c>
      <c r="L57" s="20"/>
    </row>
    <row r="58" spans="1:12" ht="24" customHeight="1">
      <c r="A58" s="5">
        <v>56</v>
      </c>
      <c r="B58" s="21" t="s">
        <v>124</v>
      </c>
      <c r="C58" s="11" t="s">
        <v>125</v>
      </c>
      <c r="D58" s="12" t="s">
        <v>15</v>
      </c>
      <c r="E58" s="13">
        <v>55.7</v>
      </c>
      <c r="F58" s="14">
        <f t="shared" si="0"/>
        <v>22.28</v>
      </c>
      <c r="G58" s="15">
        <v>84.48</v>
      </c>
      <c r="H58" s="16">
        <v>1.00091407790311</v>
      </c>
      <c r="I58" s="18">
        <f t="shared" si="1"/>
        <v>84.557221301254742</v>
      </c>
      <c r="J58" s="18">
        <f t="shared" si="2"/>
        <v>50.734332780752844</v>
      </c>
      <c r="K58" s="18">
        <f t="shared" si="3"/>
        <v>73.014332780752852</v>
      </c>
      <c r="L58" s="19"/>
    </row>
    <row r="59" spans="1:12" ht="24" customHeight="1">
      <c r="A59" s="5">
        <v>57</v>
      </c>
      <c r="B59" s="21" t="s">
        <v>126</v>
      </c>
      <c r="C59" s="11" t="s">
        <v>127</v>
      </c>
      <c r="D59" s="12" t="s">
        <v>15</v>
      </c>
      <c r="E59" s="13">
        <v>59.4</v>
      </c>
      <c r="F59" s="14">
        <f t="shared" si="0"/>
        <v>23.76</v>
      </c>
      <c r="G59" s="18">
        <v>83.14</v>
      </c>
      <c r="H59" s="17">
        <v>0.98204965460855798</v>
      </c>
      <c r="I59" s="18">
        <f t="shared" si="1"/>
        <v>81.64760828415551</v>
      </c>
      <c r="J59" s="18">
        <f t="shared" si="2"/>
        <v>48.988564970493307</v>
      </c>
      <c r="K59" s="18">
        <f t="shared" si="3"/>
        <v>72.748564970493305</v>
      </c>
      <c r="L59" s="20"/>
    </row>
    <row r="60" spans="1:12" ht="24" customHeight="1">
      <c r="A60" s="5">
        <v>58</v>
      </c>
      <c r="B60" s="21" t="s">
        <v>128</v>
      </c>
      <c r="C60" s="11" t="s">
        <v>129</v>
      </c>
      <c r="D60" s="12" t="s">
        <v>15</v>
      </c>
      <c r="E60" s="13">
        <v>58.9</v>
      </c>
      <c r="F60" s="14">
        <f t="shared" si="0"/>
        <v>23.560000000000002</v>
      </c>
      <c r="G60" s="15">
        <v>81.819999999999993</v>
      </c>
      <c r="H60" s="16">
        <v>1.00091407790311</v>
      </c>
      <c r="I60" s="18">
        <f t="shared" si="1"/>
        <v>81.894789854032453</v>
      </c>
      <c r="J60" s="18">
        <f t="shared" si="2"/>
        <v>49.136873912419468</v>
      </c>
      <c r="K60" s="18">
        <f t="shared" si="3"/>
        <v>72.696873912419477</v>
      </c>
      <c r="L60" s="19"/>
    </row>
    <row r="61" spans="1:12" ht="24" customHeight="1">
      <c r="A61" s="5">
        <v>59</v>
      </c>
      <c r="B61" s="21" t="s">
        <v>130</v>
      </c>
      <c r="C61" s="11" t="s">
        <v>131</v>
      </c>
      <c r="D61" s="12" t="s">
        <v>15</v>
      </c>
      <c r="E61" s="13">
        <v>56.7</v>
      </c>
      <c r="F61" s="14">
        <f t="shared" si="0"/>
        <v>22.680000000000003</v>
      </c>
      <c r="G61" s="15">
        <v>83.28</v>
      </c>
      <c r="H61" s="16">
        <v>1.00091407790311</v>
      </c>
      <c r="I61" s="18">
        <f t="shared" si="1"/>
        <v>83.356124407771006</v>
      </c>
      <c r="J61" s="18">
        <f t="shared" si="2"/>
        <v>50.013674644662601</v>
      </c>
      <c r="K61" s="18">
        <f t="shared" si="3"/>
        <v>72.693674644662607</v>
      </c>
      <c r="L61" s="19"/>
    </row>
    <row r="62" spans="1:12" ht="24" customHeight="1">
      <c r="A62" s="5">
        <v>60</v>
      </c>
      <c r="B62" s="21" t="s">
        <v>132</v>
      </c>
      <c r="C62" s="11" t="s">
        <v>133</v>
      </c>
      <c r="D62" s="12" t="s">
        <v>15</v>
      </c>
      <c r="E62" s="13">
        <v>55.7</v>
      </c>
      <c r="F62" s="14">
        <f t="shared" si="0"/>
        <v>22.28</v>
      </c>
      <c r="G62" s="18">
        <v>85.54</v>
      </c>
      <c r="H62" s="17">
        <v>0.98204965460855798</v>
      </c>
      <c r="I62" s="18">
        <f t="shared" si="1"/>
        <v>84.004527455216049</v>
      </c>
      <c r="J62" s="18">
        <f t="shared" si="2"/>
        <v>50.40271647312963</v>
      </c>
      <c r="K62" s="18">
        <f t="shared" si="3"/>
        <v>72.682716473129631</v>
      </c>
      <c r="L62" s="20"/>
    </row>
    <row r="63" spans="1:12" ht="24" customHeight="1">
      <c r="A63" s="5">
        <v>61</v>
      </c>
      <c r="B63" s="21" t="s">
        <v>134</v>
      </c>
      <c r="C63" s="11" t="s">
        <v>135</v>
      </c>
      <c r="D63" s="12" t="s">
        <v>15</v>
      </c>
      <c r="E63" s="13">
        <v>55.2</v>
      </c>
      <c r="F63" s="14">
        <f t="shared" si="0"/>
        <v>22.080000000000002</v>
      </c>
      <c r="G63" s="15">
        <v>84.02</v>
      </c>
      <c r="H63" s="16">
        <v>1.0029383235434</v>
      </c>
      <c r="I63" s="18">
        <f t="shared" si="1"/>
        <v>84.266877944116459</v>
      </c>
      <c r="J63" s="18">
        <f t="shared" si="2"/>
        <v>50.560126766469871</v>
      </c>
      <c r="K63" s="18">
        <f t="shared" si="3"/>
        <v>72.640126766469876</v>
      </c>
      <c r="L63" s="19"/>
    </row>
    <row r="64" spans="1:12" ht="24" customHeight="1">
      <c r="A64" s="5">
        <v>62</v>
      </c>
      <c r="B64" s="21" t="s">
        <v>136</v>
      </c>
      <c r="C64" s="11" t="s">
        <v>137</v>
      </c>
      <c r="D64" s="12" t="s">
        <v>15</v>
      </c>
      <c r="E64" s="13">
        <v>58.8</v>
      </c>
      <c r="F64" s="14">
        <f t="shared" si="0"/>
        <v>23.52</v>
      </c>
      <c r="G64" s="18">
        <v>83.2</v>
      </c>
      <c r="H64" s="17">
        <v>0.98204965460855798</v>
      </c>
      <c r="I64" s="18">
        <f t="shared" si="1"/>
        <v>81.706531263432026</v>
      </c>
      <c r="J64" s="18">
        <f t="shared" si="2"/>
        <v>49.023918758059217</v>
      </c>
      <c r="K64" s="18">
        <f t="shared" si="3"/>
        <v>72.54391875805922</v>
      </c>
      <c r="L64" s="20"/>
    </row>
    <row r="65" spans="1:12" ht="24" customHeight="1">
      <c r="A65" s="5">
        <v>63</v>
      </c>
      <c r="B65" s="21" t="s">
        <v>138</v>
      </c>
      <c r="C65" s="11" t="s">
        <v>139</v>
      </c>
      <c r="D65" s="12" t="s">
        <v>15</v>
      </c>
      <c r="E65" s="13">
        <v>55.7</v>
      </c>
      <c r="F65" s="14">
        <f t="shared" si="0"/>
        <v>22.28</v>
      </c>
      <c r="G65" s="18">
        <v>83.68</v>
      </c>
      <c r="H65" s="17">
        <v>1.00091797258968</v>
      </c>
      <c r="I65" s="18">
        <f t="shared" si="1"/>
        <v>83.756815946304428</v>
      </c>
      <c r="J65" s="18">
        <f t="shared" si="2"/>
        <v>50.254089567782657</v>
      </c>
      <c r="K65" s="18">
        <f t="shared" si="3"/>
        <v>72.534089567782658</v>
      </c>
      <c r="L65" s="20"/>
    </row>
    <row r="66" spans="1:12" ht="24" customHeight="1">
      <c r="A66" s="5">
        <v>64</v>
      </c>
      <c r="B66" s="21" t="s">
        <v>140</v>
      </c>
      <c r="C66" s="11" t="s">
        <v>141</v>
      </c>
      <c r="D66" s="12" t="s">
        <v>15</v>
      </c>
      <c r="E66" s="13">
        <v>55.2</v>
      </c>
      <c r="F66" s="14">
        <f t="shared" si="0"/>
        <v>22.080000000000002</v>
      </c>
      <c r="G66" s="18">
        <v>83.66</v>
      </c>
      <c r="H66" s="17">
        <v>1.00091797258968</v>
      </c>
      <c r="I66" s="18">
        <f t="shared" si="1"/>
        <v>83.736797586852617</v>
      </c>
      <c r="J66" s="18">
        <f t="shared" si="2"/>
        <v>50.242078552111572</v>
      </c>
      <c r="K66" s="18">
        <f t="shared" si="3"/>
        <v>72.322078552111577</v>
      </c>
      <c r="L66" s="20"/>
    </row>
    <row r="67" spans="1:12" ht="24" customHeight="1">
      <c r="A67" s="5">
        <v>65</v>
      </c>
      <c r="B67" s="21" t="s">
        <v>142</v>
      </c>
      <c r="C67" s="11" t="s">
        <v>143</v>
      </c>
      <c r="D67" s="12" t="s">
        <v>15</v>
      </c>
      <c r="E67" s="13">
        <v>54.8</v>
      </c>
      <c r="F67" s="14">
        <f t="shared" ref="F67:F130" si="4">E67*0.4</f>
        <v>21.92</v>
      </c>
      <c r="G67" s="18">
        <v>83.88</v>
      </c>
      <c r="H67" s="17">
        <v>1.00091797258968</v>
      </c>
      <c r="I67" s="18">
        <f t="shared" ref="I67:I130" si="5">G67*H67</f>
        <v>83.956999540822352</v>
      </c>
      <c r="J67" s="18">
        <f t="shared" ref="J67:J130" si="6">I67*0.6</f>
        <v>50.374199724493408</v>
      </c>
      <c r="K67" s="18">
        <f t="shared" ref="K67:K130" si="7">F67+J67</f>
        <v>72.29419972449341</v>
      </c>
      <c r="L67" s="20"/>
    </row>
    <row r="68" spans="1:12" ht="24" customHeight="1">
      <c r="A68" s="5">
        <v>66</v>
      </c>
      <c r="B68" s="21" t="s">
        <v>144</v>
      </c>
      <c r="C68" s="11" t="s">
        <v>145</v>
      </c>
      <c r="D68" s="12" t="s">
        <v>15</v>
      </c>
      <c r="E68" s="13">
        <v>55.7</v>
      </c>
      <c r="F68" s="14">
        <f t="shared" si="4"/>
        <v>22.28</v>
      </c>
      <c r="G68" s="18">
        <v>82.08</v>
      </c>
      <c r="H68" s="17">
        <v>1.01370361133548</v>
      </c>
      <c r="I68" s="18">
        <f t="shared" si="5"/>
        <v>83.204792418416204</v>
      </c>
      <c r="J68" s="18">
        <f t="shared" si="6"/>
        <v>49.92287545104972</v>
      </c>
      <c r="K68" s="18">
        <f t="shared" si="7"/>
        <v>72.202875451049721</v>
      </c>
      <c r="L68" s="20"/>
    </row>
    <row r="69" spans="1:12" ht="24" customHeight="1">
      <c r="A69" s="5">
        <v>67</v>
      </c>
      <c r="B69" s="21" t="s">
        <v>146</v>
      </c>
      <c r="C69" s="11" t="s">
        <v>147</v>
      </c>
      <c r="D69" s="12" t="s">
        <v>15</v>
      </c>
      <c r="E69" s="13">
        <v>59.7</v>
      </c>
      <c r="F69" s="14">
        <f t="shared" si="4"/>
        <v>23.880000000000003</v>
      </c>
      <c r="G69" s="18">
        <v>80.400000000000006</v>
      </c>
      <c r="H69" s="17">
        <v>1.00091797258968</v>
      </c>
      <c r="I69" s="18">
        <f t="shared" si="5"/>
        <v>80.473804996210276</v>
      </c>
      <c r="J69" s="18">
        <f t="shared" si="6"/>
        <v>48.284282997726166</v>
      </c>
      <c r="K69" s="18">
        <f t="shared" si="7"/>
        <v>72.164282997726161</v>
      </c>
      <c r="L69" s="20"/>
    </row>
    <row r="70" spans="1:12" ht="24" customHeight="1">
      <c r="A70" s="5">
        <v>68</v>
      </c>
      <c r="B70" s="21" t="s">
        <v>148</v>
      </c>
      <c r="C70" s="11" t="s">
        <v>149</v>
      </c>
      <c r="D70" s="12" t="s">
        <v>15</v>
      </c>
      <c r="E70" s="13">
        <v>57.1</v>
      </c>
      <c r="F70" s="14">
        <f t="shared" si="4"/>
        <v>22.840000000000003</v>
      </c>
      <c r="G70" s="18">
        <v>83.62</v>
      </c>
      <c r="H70" s="17">
        <v>0.98204965460855798</v>
      </c>
      <c r="I70" s="18">
        <f t="shared" si="5"/>
        <v>82.118992118367629</v>
      </c>
      <c r="J70" s="18">
        <f t="shared" si="6"/>
        <v>49.271395271020573</v>
      </c>
      <c r="K70" s="18">
        <f t="shared" si="7"/>
        <v>72.111395271020569</v>
      </c>
      <c r="L70" s="20"/>
    </row>
    <row r="71" spans="1:12" ht="24" customHeight="1">
      <c r="A71" s="5">
        <v>69</v>
      </c>
      <c r="B71" s="21" t="s">
        <v>150</v>
      </c>
      <c r="C71" s="11" t="s">
        <v>151</v>
      </c>
      <c r="D71" s="12" t="s">
        <v>15</v>
      </c>
      <c r="E71" s="13">
        <v>55.2</v>
      </c>
      <c r="F71" s="14">
        <f t="shared" si="4"/>
        <v>22.080000000000002</v>
      </c>
      <c r="G71" s="18">
        <v>83.2</v>
      </c>
      <c r="H71" s="17">
        <v>1.00091797258968</v>
      </c>
      <c r="I71" s="18">
        <f t="shared" si="5"/>
        <v>83.27637531946138</v>
      </c>
      <c r="J71" s="18">
        <f t="shared" si="6"/>
        <v>49.965825191676828</v>
      </c>
      <c r="K71" s="18">
        <f t="shared" si="7"/>
        <v>72.045825191676826</v>
      </c>
      <c r="L71" s="20"/>
    </row>
    <row r="72" spans="1:12" ht="24" customHeight="1">
      <c r="A72" s="5">
        <v>70</v>
      </c>
      <c r="B72" s="21" t="s">
        <v>152</v>
      </c>
      <c r="C72" s="11" t="s">
        <v>153</v>
      </c>
      <c r="D72" s="12" t="s">
        <v>15</v>
      </c>
      <c r="E72" s="13">
        <v>53.4</v>
      </c>
      <c r="F72" s="14">
        <f t="shared" si="4"/>
        <v>21.36</v>
      </c>
      <c r="G72" s="18">
        <v>85.88</v>
      </c>
      <c r="H72" s="17">
        <v>0.98204965460855798</v>
      </c>
      <c r="I72" s="18">
        <f t="shared" si="5"/>
        <v>84.338424337782953</v>
      </c>
      <c r="J72" s="18">
        <f t="shared" si="6"/>
        <v>50.603054602669772</v>
      </c>
      <c r="K72" s="18">
        <f t="shared" si="7"/>
        <v>71.963054602669771</v>
      </c>
      <c r="L72" s="20"/>
    </row>
    <row r="73" spans="1:12" ht="24" customHeight="1">
      <c r="A73" s="5">
        <v>71</v>
      </c>
      <c r="B73" s="21" t="s">
        <v>154</v>
      </c>
      <c r="C73" s="11" t="s">
        <v>155</v>
      </c>
      <c r="D73" s="12" t="s">
        <v>15</v>
      </c>
      <c r="E73" s="13">
        <v>57.6</v>
      </c>
      <c r="F73" s="14">
        <f t="shared" si="4"/>
        <v>23.040000000000003</v>
      </c>
      <c r="G73" s="15">
        <v>80.319999999999993</v>
      </c>
      <c r="H73" s="17">
        <v>1.01370361133548</v>
      </c>
      <c r="I73" s="18">
        <f t="shared" si="5"/>
        <v>81.42067406246575</v>
      </c>
      <c r="J73" s="18">
        <f t="shared" si="6"/>
        <v>48.85240443747945</v>
      </c>
      <c r="K73" s="18">
        <f t="shared" si="7"/>
        <v>71.892404437479456</v>
      </c>
      <c r="L73" s="19"/>
    </row>
    <row r="74" spans="1:12" ht="24" customHeight="1">
      <c r="A74" s="5">
        <v>72</v>
      </c>
      <c r="B74" s="21" t="s">
        <v>156</v>
      </c>
      <c r="C74" s="11" t="s">
        <v>157</v>
      </c>
      <c r="D74" s="12" t="s">
        <v>15</v>
      </c>
      <c r="E74" s="13">
        <v>61.7</v>
      </c>
      <c r="F74" s="14">
        <f t="shared" si="4"/>
        <v>24.680000000000003</v>
      </c>
      <c r="G74" s="18">
        <v>79.599999999999994</v>
      </c>
      <c r="H74" s="17">
        <v>0.98204965460855798</v>
      </c>
      <c r="I74" s="18">
        <f t="shared" si="5"/>
        <v>78.17115250684121</v>
      </c>
      <c r="J74" s="18">
        <f t="shared" si="6"/>
        <v>46.902691504104723</v>
      </c>
      <c r="K74" s="18">
        <f t="shared" si="7"/>
        <v>71.58269150410473</v>
      </c>
      <c r="L74" s="20"/>
    </row>
    <row r="75" spans="1:12" ht="24" customHeight="1">
      <c r="A75" s="5">
        <v>73</v>
      </c>
      <c r="B75" s="21" t="s">
        <v>158</v>
      </c>
      <c r="C75" s="11" t="s">
        <v>159</v>
      </c>
      <c r="D75" s="12" t="s">
        <v>15</v>
      </c>
      <c r="E75" s="13">
        <v>54.8</v>
      </c>
      <c r="F75" s="14">
        <f t="shared" si="4"/>
        <v>21.92</v>
      </c>
      <c r="G75" s="18">
        <v>84.04</v>
      </c>
      <c r="H75" s="17">
        <v>0.98204965460855798</v>
      </c>
      <c r="I75" s="18">
        <f t="shared" si="5"/>
        <v>82.531452973303217</v>
      </c>
      <c r="J75" s="18">
        <f t="shared" si="6"/>
        <v>49.518871783981929</v>
      </c>
      <c r="K75" s="18">
        <f t="shared" si="7"/>
        <v>71.438871783981938</v>
      </c>
      <c r="L75" s="20"/>
    </row>
    <row r="76" spans="1:12" ht="24" customHeight="1">
      <c r="A76" s="5">
        <v>74</v>
      </c>
      <c r="B76" s="21" t="s">
        <v>160</v>
      </c>
      <c r="C76" s="11" t="s">
        <v>161</v>
      </c>
      <c r="D76" s="12" t="s">
        <v>15</v>
      </c>
      <c r="E76" s="13">
        <v>54.9</v>
      </c>
      <c r="F76" s="14">
        <f t="shared" si="4"/>
        <v>21.96</v>
      </c>
      <c r="G76" s="15">
        <v>82.2</v>
      </c>
      <c r="H76" s="16">
        <v>1.0029383235434</v>
      </c>
      <c r="I76" s="18">
        <f t="shared" si="5"/>
        <v>82.441530195267475</v>
      </c>
      <c r="J76" s="18">
        <f t="shared" si="6"/>
        <v>49.464918117160487</v>
      </c>
      <c r="K76" s="18">
        <f t="shared" si="7"/>
        <v>71.424918117160487</v>
      </c>
      <c r="L76" s="19"/>
    </row>
    <row r="77" spans="1:12" ht="24" customHeight="1">
      <c r="A77" s="5">
        <v>75</v>
      </c>
      <c r="B77" s="21" t="s">
        <v>162</v>
      </c>
      <c r="C77" s="11" t="s">
        <v>163</v>
      </c>
      <c r="D77" s="12" t="s">
        <v>15</v>
      </c>
      <c r="E77" s="13">
        <v>54.7</v>
      </c>
      <c r="F77" s="14">
        <f t="shared" si="4"/>
        <v>21.880000000000003</v>
      </c>
      <c r="G77" s="15">
        <v>81.36</v>
      </c>
      <c r="H77" s="17">
        <v>1.01370361133548</v>
      </c>
      <c r="I77" s="18">
        <f t="shared" si="5"/>
        <v>82.474925818254661</v>
      </c>
      <c r="J77" s="18">
        <f t="shared" si="6"/>
        <v>49.484955490952792</v>
      </c>
      <c r="K77" s="18">
        <f t="shared" si="7"/>
        <v>71.364955490952795</v>
      </c>
      <c r="L77" s="19"/>
    </row>
    <row r="78" spans="1:12" ht="24" customHeight="1">
      <c r="A78" s="5">
        <v>76</v>
      </c>
      <c r="B78" s="21" t="s">
        <v>164</v>
      </c>
      <c r="C78" s="11" t="s">
        <v>165</v>
      </c>
      <c r="D78" s="12" t="s">
        <v>15</v>
      </c>
      <c r="E78" s="13">
        <v>57.9</v>
      </c>
      <c r="F78" s="14">
        <f t="shared" si="4"/>
        <v>23.16</v>
      </c>
      <c r="G78" s="15">
        <v>80.040000000000006</v>
      </c>
      <c r="H78" s="16">
        <v>1.00091407790311</v>
      </c>
      <c r="I78" s="18">
        <f t="shared" si="5"/>
        <v>80.113162795364929</v>
      </c>
      <c r="J78" s="18">
        <f t="shared" si="6"/>
        <v>48.067897677218959</v>
      </c>
      <c r="K78" s="18">
        <f t="shared" si="7"/>
        <v>71.227897677218962</v>
      </c>
      <c r="L78" s="19"/>
    </row>
    <row r="79" spans="1:12" ht="24" customHeight="1">
      <c r="A79" s="5">
        <v>77</v>
      </c>
      <c r="B79" s="21" t="s">
        <v>166</v>
      </c>
      <c r="C79" s="11" t="s">
        <v>167</v>
      </c>
      <c r="D79" s="12" t="s">
        <v>15</v>
      </c>
      <c r="E79" s="13">
        <v>54.4</v>
      </c>
      <c r="F79" s="14">
        <f t="shared" si="4"/>
        <v>21.76</v>
      </c>
      <c r="G79" s="18">
        <v>82.36</v>
      </c>
      <c r="H79" s="17">
        <v>1.00091797258968</v>
      </c>
      <c r="I79" s="18">
        <f t="shared" si="5"/>
        <v>82.435604222486035</v>
      </c>
      <c r="J79" s="18">
        <f t="shared" si="6"/>
        <v>49.461362533491616</v>
      </c>
      <c r="K79" s="18">
        <f t="shared" si="7"/>
        <v>71.221362533491614</v>
      </c>
      <c r="L79" s="20"/>
    </row>
    <row r="80" spans="1:12" ht="24" customHeight="1">
      <c r="A80" s="5">
        <v>78</v>
      </c>
      <c r="B80" s="21" t="s">
        <v>168</v>
      </c>
      <c r="C80" s="11" t="s">
        <v>169</v>
      </c>
      <c r="D80" s="12" t="s">
        <v>15</v>
      </c>
      <c r="E80" s="13">
        <v>46.3</v>
      </c>
      <c r="F80" s="14">
        <f t="shared" si="4"/>
        <v>18.52</v>
      </c>
      <c r="G80" s="15">
        <v>87.28</v>
      </c>
      <c r="H80" s="16">
        <v>1.0029383235434</v>
      </c>
      <c r="I80" s="18">
        <f t="shared" si="5"/>
        <v>87.536456878867952</v>
      </c>
      <c r="J80" s="18">
        <f t="shared" si="6"/>
        <v>52.521874127320771</v>
      </c>
      <c r="K80" s="18">
        <f t="shared" si="7"/>
        <v>71.041874127320767</v>
      </c>
      <c r="L80" s="19"/>
    </row>
    <row r="81" spans="1:12" ht="24" customHeight="1">
      <c r="A81" s="5">
        <v>79</v>
      </c>
      <c r="B81" s="21" t="s">
        <v>170</v>
      </c>
      <c r="C81" s="11" t="s">
        <v>171</v>
      </c>
      <c r="D81" s="12" t="s">
        <v>15</v>
      </c>
      <c r="E81" s="13">
        <v>49.7</v>
      </c>
      <c r="F81" s="14">
        <f t="shared" si="4"/>
        <v>19.880000000000003</v>
      </c>
      <c r="G81" s="15">
        <v>83.96</v>
      </c>
      <c r="H81" s="17">
        <v>1.01370361133548</v>
      </c>
      <c r="I81" s="18">
        <f t="shared" si="5"/>
        <v>85.110555207726904</v>
      </c>
      <c r="J81" s="18">
        <f t="shared" si="6"/>
        <v>51.066333124636138</v>
      </c>
      <c r="K81" s="18">
        <f t="shared" si="7"/>
        <v>70.946333124636141</v>
      </c>
      <c r="L81" s="19"/>
    </row>
    <row r="82" spans="1:12" ht="24" customHeight="1">
      <c r="A82" s="5">
        <v>80</v>
      </c>
      <c r="B82" s="21" t="s">
        <v>172</v>
      </c>
      <c r="C82" s="11" t="s">
        <v>173</v>
      </c>
      <c r="D82" s="12" t="s">
        <v>15</v>
      </c>
      <c r="E82" s="13">
        <v>50.2</v>
      </c>
      <c r="F82" s="14">
        <f t="shared" si="4"/>
        <v>20.080000000000002</v>
      </c>
      <c r="G82" s="15">
        <v>84.48</v>
      </c>
      <c r="H82" s="16">
        <v>1.0029383235434</v>
      </c>
      <c r="I82" s="18">
        <f t="shared" si="5"/>
        <v>84.728229572946432</v>
      </c>
      <c r="J82" s="18">
        <f t="shared" si="6"/>
        <v>50.836937743767855</v>
      </c>
      <c r="K82" s="18">
        <f t="shared" si="7"/>
        <v>70.916937743767861</v>
      </c>
      <c r="L82" s="19"/>
    </row>
    <row r="83" spans="1:12" ht="24" customHeight="1">
      <c r="A83" s="5">
        <v>81</v>
      </c>
      <c r="B83" s="21" t="s">
        <v>174</v>
      </c>
      <c r="C83" s="11" t="s">
        <v>175</v>
      </c>
      <c r="D83" s="12" t="s">
        <v>15</v>
      </c>
      <c r="E83" s="13">
        <v>54.7</v>
      </c>
      <c r="F83" s="14">
        <f t="shared" si="4"/>
        <v>21.880000000000003</v>
      </c>
      <c r="G83" s="15">
        <v>80.58</v>
      </c>
      <c r="H83" s="17">
        <v>1.01370361133548</v>
      </c>
      <c r="I83" s="18">
        <f t="shared" si="5"/>
        <v>81.684237001412981</v>
      </c>
      <c r="J83" s="18">
        <f t="shared" si="6"/>
        <v>49.010542200847787</v>
      </c>
      <c r="K83" s="18">
        <f t="shared" si="7"/>
        <v>70.89054220084779</v>
      </c>
      <c r="L83" s="19"/>
    </row>
    <row r="84" spans="1:12" ht="24" customHeight="1">
      <c r="A84" s="5">
        <v>82</v>
      </c>
      <c r="B84" s="21" t="s">
        <v>176</v>
      </c>
      <c r="C84" s="11" t="s">
        <v>177</v>
      </c>
      <c r="D84" s="12" t="s">
        <v>15</v>
      </c>
      <c r="E84" s="13">
        <v>57</v>
      </c>
      <c r="F84" s="14">
        <f t="shared" si="4"/>
        <v>22.8</v>
      </c>
      <c r="G84" s="18">
        <v>81.58</v>
      </c>
      <c r="H84" s="17">
        <v>0.98204965460855798</v>
      </c>
      <c r="I84" s="18">
        <f t="shared" si="5"/>
        <v>80.115610822966161</v>
      </c>
      <c r="J84" s="18">
        <f t="shared" si="6"/>
        <v>48.069366493779697</v>
      </c>
      <c r="K84" s="18">
        <f t="shared" si="7"/>
        <v>70.869366493779694</v>
      </c>
      <c r="L84" s="20"/>
    </row>
    <row r="85" spans="1:12" ht="24" customHeight="1">
      <c r="A85" s="5">
        <v>83</v>
      </c>
      <c r="B85" s="21" t="s">
        <v>178</v>
      </c>
      <c r="C85" s="11" t="s">
        <v>179</v>
      </c>
      <c r="D85" s="12" t="s">
        <v>15</v>
      </c>
      <c r="E85" s="13">
        <v>52.9</v>
      </c>
      <c r="F85" s="14">
        <f t="shared" si="4"/>
        <v>21.16</v>
      </c>
      <c r="G85" s="15">
        <v>81.62</v>
      </c>
      <c r="H85" s="17">
        <v>1.01370361133548</v>
      </c>
      <c r="I85" s="18">
        <f t="shared" si="5"/>
        <v>82.738488757201878</v>
      </c>
      <c r="J85" s="18">
        <f t="shared" si="6"/>
        <v>49.643093254321123</v>
      </c>
      <c r="K85" s="18">
        <f t="shared" si="7"/>
        <v>70.803093254321126</v>
      </c>
      <c r="L85" s="19"/>
    </row>
    <row r="86" spans="1:12" ht="24" customHeight="1">
      <c r="A86" s="5">
        <v>84</v>
      </c>
      <c r="B86" s="21" t="s">
        <v>180</v>
      </c>
      <c r="C86" s="11" t="s">
        <v>181</v>
      </c>
      <c r="D86" s="12" t="s">
        <v>15</v>
      </c>
      <c r="E86" s="13">
        <v>55.6</v>
      </c>
      <c r="F86" s="14">
        <f t="shared" si="4"/>
        <v>22.240000000000002</v>
      </c>
      <c r="G86" s="15">
        <v>80.86</v>
      </c>
      <c r="H86" s="16">
        <v>1.00091407790311</v>
      </c>
      <c r="I86" s="18">
        <f t="shared" si="5"/>
        <v>80.933912339245481</v>
      </c>
      <c r="J86" s="18">
        <f t="shared" si="6"/>
        <v>48.56034740354729</v>
      </c>
      <c r="K86" s="18">
        <f t="shared" si="7"/>
        <v>70.800347403547292</v>
      </c>
      <c r="L86" s="19"/>
    </row>
    <row r="87" spans="1:12" ht="24" customHeight="1">
      <c r="A87" s="5">
        <v>85</v>
      </c>
      <c r="B87" s="21" t="s">
        <v>182</v>
      </c>
      <c r="C87" s="11" t="s">
        <v>183</v>
      </c>
      <c r="D87" s="12" t="s">
        <v>15</v>
      </c>
      <c r="E87" s="13">
        <v>55.7</v>
      </c>
      <c r="F87" s="14">
        <f t="shared" si="4"/>
        <v>22.28</v>
      </c>
      <c r="G87" s="18">
        <v>82.3</v>
      </c>
      <c r="H87" s="17">
        <v>0.98204965460855798</v>
      </c>
      <c r="I87" s="18">
        <f t="shared" si="5"/>
        <v>80.822686574284319</v>
      </c>
      <c r="J87" s="18">
        <f t="shared" si="6"/>
        <v>48.493611944570588</v>
      </c>
      <c r="K87" s="18">
        <f t="shared" si="7"/>
        <v>70.77361194457059</v>
      </c>
      <c r="L87" s="20"/>
    </row>
    <row r="88" spans="1:12" ht="24" customHeight="1">
      <c r="A88" s="5">
        <v>86</v>
      </c>
      <c r="B88" s="21" t="s">
        <v>184</v>
      </c>
      <c r="C88" s="11" t="s">
        <v>185</v>
      </c>
      <c r="D88" s="12" t="s">
        <v>15</v>
      </c>
      <c r="E88" s="13">
        <v>50.1</v>
      </c>
      <c r="F88" s="14">
        <f t="shared" si="4"/>
        <v>20.040000000000003</v>
      </c>
      <c r="G88" s="15">
        <v>84.3</v>
      </c>
      <c r="H88" s="16">
        <v>1.00091407790311</v>
      </c>
      <c r="I88" s="18">
        <f t="shared" si="5"/>
        <v>84.377056767232176</v>
      </c>
      <c r="J88" s="18">
        <f t="shared" si="6"/>
        <v>50.626234060339307</v>
      </c>
      <c r="K88" s="18">
        <f t="shared" si="7"/>
        <v>70.666234060339306</v>
      </c>
      <c r="L88" s="19"/>
    </row>
    <row r="89" spans="1:12" ht="24" customHeight="1">
      <c r="A89" s="5">
        <v>87</v>
      </c>
      <c r="B89" s="21" t="s">
        <v>186</v>
      </c>
      <c r="C89" s="11" t="s">
        <v>187</v>
      </c>
      <c r="D89" s="12" t="s">
        <v>15</v>
      </c>
      <c r="E89" s="13">
        <v>54.3</v>
      </c>
      <c r="F89" s="14">
        <f t="shared" si="4"/>
        <v>21.72</v>
      </c>
      <c r="G89" s="15">
        <v>80.8</v>
      </c>
      <c r="H89" s="16">
        <v>1.0029383235434</v>
      </c>
      <c r="I89" s="18">
        <f t="shared" si="5"/>
        <v>81.037416542306715</v>
      </c>
      <c r="J89" s="18">
        <f t="shared" si="6"/>
        <v>48.622449925384025</v>
      </c>
      <c r="K89" s="18">
        <f t="shared" si="7"/>
        <v>70.342449925384017</v>
      </c>
      <c r="L89" s="19"/>
    </row>
    <row r="90" spans="1:12" ht="24" customHeight="1">
      <c r="A90" s="5">
        <v>88</v>
      </c>
      <c r="B90" s="21" t="s">
        <v>188</v>
      </c>
      <c r="C90" s="11" t="s">
        <v>189</v>
      </c>
      <c r="D90" s="12" t="s">
        <v>15</v>
      </c>
      <c r="E90" s="13">
        <v>53.3</v>
      </c>
      <c r="F90" s="14">
        <f t="shared" si="4"/>
        <v>21.32</v>
      </c>
      <c r="G90" s="18">
        <v>82.98</v>
      </c>
      <c r="H90" s="17">
        <v>0.98204965460855798</v>
      </c>
      <c r="I90" s="18">
        <f t="shared" si="5"/>
        <v>81.490480339418141</v>
      </c>
      <c r="J90" s="18">
        <f t="shared" si="6"/>
        <v>48.894288203650881</v>
      </c>
      <c r="K90" s="18">
        <f t="shared" si="7"/>
        <v>70.214288203650881</v>
      </c>
      <c r="L90" s="20"/>
    </row>
    <row r="91" spans="1:12" ht="24" customHeight="1">
      <c r="A91" s="5">
        <v>89</v>
      </c>
      <c r="B91" s="21" t="s">
        <v>190</v>
      </c>
      <c r="C91" s="11" t="s">
        <v>191</v>
      </c>
      <c r="D91" s="12" t="s">
        <v>15</v>
      </c>
      <c r="E91" s="13">
        <v>51.5</v>
      </c>
      <c r="F91" s="14">
        <f t="shared" si="4"/>
        <v>20.6</v>
      </c>
      <c r="G91" s="18">
        <v>82.46</v>
      </c>
      <c r="H91" s="17">
        <v>1.00091797258968</v>
      </c>
      <c r="I91" s="18">
        <f t="shared" si="5"/>
        <v>82.535696019745004</v>
      </c>
      <c r="J91" s="18">
        <f t="shared" si="6"/>
        <v>49.521417611846999</v>
      </c>
      <c r="K91" s="18">
        <f t="shared" si="7"/>
        <v>70.121417611846994</v>
      </c>
      <c r="L91" s="20"/>
    </row>
    <row r="92" spans="1:12" ht="24" customHeight="1">
      <c r="A92" s="5">
        <v>90</v>
      </c>
      <c r="B92" s="21" t="s">
        <v>192</v>
      </c>
      <c r="C92" s="11" t="s">
        <v>193</v>
      </c>
      <c r="D92" s="12" t="s">
        <v>15</v>
      </c>
      <c r="E92" s="13">
        <v>52</v>
      </c>
      <c r="F92" s="14">
        <f t="shared" si="4"/>
        <v>20.8</v>
      </c>
      <c r="G92" s="15">
        <v>81.08</v>
      </c>
      <c r="H92" s="17">
        <v>1.01370361133548</v>
      </c>
      <c r="I92" s="18">
        <f t="shared" si="5"/>
        <v>82.191088807080718</v>
      </c>
      <c r="J92" s="18">
        <f t="shared" si="6"/>
        <v>49.314653284248429</v>
      </c>
      <c r="K92" s="18">
        <f t="shared" si="7"/>
        <v>70.114653284248433</v>
      </c>
      <c r="L92" s="19"/>
    </row>
    <row r="93" spans="1:12" ht="24" customHeight="1">
      <c r="A93" s="5">
        <v>91</v>
      </c>
      <c r="B93" s="21" t="s">
        <v>194</v>
      </c>
      <c r="C93" s="11" t="s">
        <v>195</v>
      </c>
      <c r="D93" s="12" t="s">
        <v>15</v>
      </c>
      <c r="E93" s="13">
        <v>50.3</v>
      </c>
      <c r="F93" s="14">
        <f t="shared" si="4"/>
        <v>20.12</v>
      </c>
      <c r="G93" s="18">
        <v>83.02</v>
      </c>
      <c r="H93" s="17">
        <v>1.00091797258968</v>
      </c>
      <c r="I93" s="18">
        <f t="shared" si="5"/>
        <v>83.096210084395224</v>
      </c>
      <c r="J93" s="18">
        <f t="shared" si="6"/>
        <v>49.857726050637133</v>
      </c>
      <c r="K93" s="18">
        <f t="shared" si="7"/>
        <v>69.977726050637131</v>
      </c>
      <c r="L93" s="20"/>
    </row>
    <row r="94" spans="1:12" ht="24" customHeight="1">
      <c r="A94" s="5">
        <v>92</v>
      </c>
      <c r="B94" s="21" t="s">
        <v>196</v>
      </c>
      <c r="C94" s="11" t="s">
        <v>197</v>
      </c>
      <c r="D94" s="12" t="s">
        <v>15</v>
      </c>
      <c r="E94" s="13">
        <v>53.4</v>
      </c>
      <c r="F94" s="14">
        <f t="shared" si="4"/>
        <v>21.36</v>
      </c>
      <c r="G94" s="18">
        <v>80.94</v>
      </c>
      <c r="H94" s="17">
        <v>1.00091797258968</v>
      </c>
      <c r="I94" s="18">
        <f t="shared" si="5"/>
        <v>81.0143007014087</v>
      </c>
      <c r="J94" s="18">
        <f t="shared" si="6"/>
        <v>48.608580420845222</v>
      </c>
      <c r="K94" s="18">
        <f t="shared" si="7"/>
        <v>69.968580420845228</v>
      </c>
      <c r="L94" s="20"/>
    </row>
    <row r="95" spans="1:12" ht="24" customHeight="1">
      <c r="A95" s="5">
        <v>93</v>
      </c>
      <c r="B95" s="21" t="s">
        <v>198</v>
      </c>
      <c r="C95" s="11" t="s">
        <v>199</v>
      </c>
      <c r="D95" s="12" t="s">
        <v>15</v>
      </c>
      <c r="E95" s="13">
        <v>53</v>
      </c>
      <c r="F95" s="14">
        <f t="shared" si="4"/>
        <v>21.200000000000003</v>
      </c>
      <c r="G95" s="15">
        <v>81.08</v>
      </c>
      <c r="H95" s="16">
        <v>1.00091407790311</v>
      </c>
      <c r="I95" s="18">
        <f t="shared" si="5"/>
        <v>81.154113436384165</v>
      </c>
      <c r="J95" s="18">
        <f t="shared" si="6"/>
        <v>48.692468061830496</v>
      </c>
      <c r="K95" s="18">
        <f t="shared" si="7"/>
        <v>69.892468061830499</v>
      </c>
      <c r="L95" s="19"/>
    </row>
    <row r="96" spans="1:12" ht="24" customHeight="1">
      <c r="A96" s="5">
        <v>94</v>
      </c>
      <c r="B96" s="21" t="s">
        <v>200</v>
      </c>
      <c r="C96" s="11" t="s">
        <v>201</v>
      </c>
      <c r="D96" s="12" t="s">
        <v>15</v>
      </c>
      <c r="E96" s="13">
        <v>53</v>
      </c>
      <c r="F96" s="14">
        <f t="shared" si="4"/>
        <v>21.200000000000003</v>
      </c>
      <c r="G96" s="18">
        <v>81.040000000000006</v>
      </c>
      <c r="H96" s="17">
        <v>1.00091797258968</v>
      </c>
      <c r="I96" s="18">
        <f t="shared" si="5"/>
        <v>81.114392498667669</v>
      </c>
      <c r="J96" s="18">
        <f t="shared" si="6"/>
        <v>48.668635499200597</v>
      </c>
      <c r="K96" s="18">
        <f t="shared" si="7"/>
        <v>69.868635499200593</v>
      </c>
      <c r="L96" s="20"/>
    </row>
    <row r="97" spans="1:12" ht="24" customHeight="1">
      <c r="A97" s="5">
        <v>95</v>
      </c>
      <c r="B97" s="21" t="s">
        <v>202</v>
      </c>
      <c r="C97" s="11" t="s">
        <v>203</v>
      </c>
      <c r="D97" s="12" t="s">
        <v>15</v>
      </c>
      <c r="E97" s="13">
        <v>55.4</v>
      </c>
      <c r="F97" s="14">
        <f t="shared" si="4"/>
        <v>22.16</v>
      </c>
      <c r="G97" s="18">
        <v>80.78</v>
      </c>
      <c r="H97" s="17">
        <v>0.98204965460855798</v>
      </c>
      <c r="I97" s="18">
        <f t="shared" si="5"/>
        <v>79.329971099279319</v>
      </c>
      <c r="J97" s="18">
        <f t="shared" si="6"/>
        <v>47.597982659567592</v>
      </c>
      <c r="K97" s="18">
        <f t="shared" si="7"/>
        <v>69.757982659567588</v>
      </c>
      <c r="L97" s="20"/>
    </row>
    <row r="98" spans="1:12" ht="24" customHeight="1">
      <c r="A98" s="5">
        <v>96</v>
      </c>
      <c r="B98" s="21" t="s">
        <v>204</v>
      </c>
      <c r="C98" s="11" t="s">
        <v>205</v>
      </c>
      <c r="D98" s="12" t="s">
        <v>15</v>
      </c>
      <c r="E98" s="13">
        <v>49.2</v>
      </c>
      <c r="F98" s="14">
        <f t="shared" si="4"/>
        <v>19.680000000000003</v>
      </c>
      <c r="G98" s="18">
        <v>83.26</v>
      </c>
      <c r="H98" s="17">
        <v>1.00091797258968</v>
      </c>
      <c r="I98" s="18">
        <f t="shared" si="5"/>
        <v>83.336430397816756</v>
      </c>
      <c r="J98" s="18">
        <f t="shared" si="6"/>
        <v>50.001858238690055</v>
      </c>
      <c r="K98" s="18">
        <f t="shared" si="7"/>
        <v>69.681858238690054</v>
      </c>
      <c r="L98" s="20"/>
    </row>
    <row r="99" spans="1:12" ht="24" customHeight="1">
      <c r="A99" s="5">
        <v>97</v>
      </c>
      <c r="B99" s="21" t="s">
        <v>206</v>
      </c>
      <c r="C99" s="11" t="s">
        <v>207</v>
      </c>
      <c r="D99" s="12" t="s">
        <v>15</v>
      </c>
      <c r="E99" s="13">
        <v>57.1</v>
      </c>
      <c r="F99" s="14">
        <f t="shared" si="4"/>
        <v>22.840000000000003</v>
      </c>
      <c r="G99" s="18">
        <v>77.84</v>
      </c>
      <c r="H99" s="17">
        <v>1.00091797258968</v>
      </c>
      <c r="I99" s="18">
        <f t="shared" si="5"/>
        <v>77.91145498638069</v>
      </c>
      <c r="J99" s="18">
        <f t="shared" si="6"/>
        <v>46.746872991828411</v>
      </c>
      <c r="K99" s="18">
        <f t="shared" si="7"/>
        <v>69.586872991828415</v>
      </c>
      <c r="L99" s="20"/>
    </row>
    <row r="100" spans="1:12" ht="24" customHeight="1">
      <c r="A100" s="5">
        <v>98</v>
      </c>
      <c r="B100" s="21" t="s">
        <v>208</v>
      </c>
      <c r="C100" s="11" t="s">
        <v>209</v>
      </c>
      <c r="D100" s="12" t="s">
        <v>15</v>
      </c>
      <c r="E100" s="13">
        <v>48</v>
      </c>
      <c r="F100" s="14">
        <f t="shared" si="4"/>
        <v>19.200000000000003</v>
      </c>
      <c r="G100" s="18">
        <v>83.88</v>
      </c>
      <c r="H100" s="17">
        <v>1.00091797258968</v>
      </c>
      <c r="I100" s="18">
        <f t="shared" si="5"/>
        <v>83.956999540822352</v>
      </c>
      <c r="J100" s="18">
        <f t="shared" si="6"/>
        <v>50.374199724493408</v>
      </c>
      <c r="K100" s="18">
        <f t="shared" si="7"/>
        <v>69.574199724493411</v>
      </c>
      <c r="L100" s="20"/>
    </row>
    <row r="101" spans="1:12" ht="24" customHeight="1">
      <c r="A101" s="5">
        <v>99</v>
      </c>
      <c r="B101" s="21" t="s">
        <v>210</v>
      </c>
      <c r="C101" s="11" t="s">
        <v>211</v>
      </c>
      <c r="D101" s="12" t="s">
        <v>15</v>
      </c>
      <c r="E101" s="13">
        <v>48.5</v>
      </c>
      <c r="F101" s="14">
        <f t="shared" si="4"/>
        <v>19.400000000000002</v>
      </c>
      <c r="G101" s="15">
        <v>83.46</v>
      </c>
      <c r="H101" s="16">
        <v>1.00091407790311</v>
      </c>
      <c r="I101" s="18">
        <f t="shared" si="5"/>
        <v>83.536288941793558</v>
      </c>
      <c r="J101" s="18">
        <f t="shared" si="6"/>
        <v>50.12177336507613</v>
      </c>
      <c r="K101" s="18">
        <f t="shared" si="7"/>
        <v>69.521773365076129</v>
      </c>
      <c r="L101" s="19"/>
    </row>
    <row r="102" spans="1:12" ht="24" customHeight="1">
      <c r="A102" s="5">
        <v>100</v>
      </c>
      <c r="B102" s="21" t="s">
        <v>212</v>
      </c>
      <c r="C102" s="11" t="s">
        <v>213</v>
      </c>
      <c r="D102" s="12" t="s">
        <v>15</v>
      </c>
      <c r="E102" s="13">
        <v>48.3</v>
      </c>
      <c r="F102" s="14">
        <f t="shared" si="4"/>
        <v>19.32</v>
      </c>
      <c r="G102" s="15">
        <v>83.48</v>
      </c>
      <c r="H102" s="16">
        <v>1.00091407790311</v>
      </c>
      <c r="I102" s="18">
        <f t="shared" si="5"/>
        <v>83.556307223351624</v>
      </c>
      <c r="J102" s="18">
        <f t="shared" si="6"/>
        <v>50.133784334010976</v>
      </c>
      <c r="K102" s="18">
        <f t="shared" si="7"/>
        <v>69.453784334010976</v>
      </c>
      <c r="L102" s="19"/>
    </row>
    <row r="103" spans="1:12" ht="24" customHeight="1">
      <c r="A103" s="5">
        <v>101</v>
      </c>
      <c r="B103" s="21" t="s">
        <v>214</v>
      </c>
      <c r="C103" s="11" t="s">
        <v>215</v>
      </c>
      <c r="D103" s="12" t="s">
        <v>15</v>
      </c>
      <c r="E103" s="13">
        <v>53.8</v>
      </c>
      <c r="F103" s="14">
        <f t="shared" si="4"/>
        <v>21.52</v>
      </c>
      <c r="G103" s="15">
        <v>79.38</v>
      </c>
      <c r="H103" s="16">
        <v>1.0029383235434</v>
      </c>
      <c r="I103" s="18">
        <f t="shared" si="5"/>
        <v>79.613244122875088</v>
      </c>
      <c r="J103" s="18">
        <f t="shared" si="6"/>
        <v>47.767946473725054</v>
      </c>
      <c r="K103" s="18">
        <f t="shared" si="7"/>
        <v>69.287946473725057</v>
      </c>
      <c r="L103" s="19"/>
    </row>
    <row r="104" spans="1:12" ht="24" customHeight="1">
      <c r="A104" s="5">
        <v>102</v>
      </c>
      <c r="B104" s="21" t="s">
        <v>216</v>
      </c>
      <c r="C104" s="11" t="s">
        <v>217</v>
      </c>
      <c r="D104" s="12" t="s">
        <v>15</v>
      </c>
      <c r="E104" s="13">
        <v>49.3</v>
      </c>
      <c r="F104" s="14">
        <f t="shared" si="4"/>
        <v>19.72</v>
      </c>
      <c r="G104" s="18">
        <v>81.319999999999993</v>
      </c>
      <c r="H104" s="17">
        <v>1.01370361133548</v>
      </c>
      <c r="I104" s="18">
        <f t="shared" si="5"/>
        <v>82.434377673801237</v>
      </c>
      <c r="J104" s="18">
        <f t="shared" si="6"/>
        <v>49.460626604280741</v>
      </c>
      <c r="K104" s="18">
        <f t="shared" si="7"/>
        <v>69.180626604280747</v>
      </c>
      <c r="L104" s="20"/>
    </row>
    <row r="105" spans="1:12" ht="24" customHeight="1">
      <c r="A105" s="5">
        <v>103</v>
      </c>
      <c r="B105" s="21" t="s">
        <v>218</v>
      </c>
      <c r="C105" s="11" t="s">
        <v>219</v>
      </c>
      <c r="D105" s="12" t="s">
        <v>15</v>
      </c>
      <c r="E105" s="13">
        <v>52.2</v>
      </c>
      <c r="F105" s="14">
        <f t="shared" si="4"/>
        <v>20.880000000000003</v>
      </c>
      <c r="G105" s="18">
        <v>79.400000000000006</v>
      </c>
      <c r="H105" s="17">
        <v>1.01370361133548</v>
      </c>
      <c r="I105" s="18">
        <f t="shared" si="5"/>
        <v>80.488066740037127</v>
      </c>
      <c r="J105" s="18">
        <f t="shared" si="6"/>
        <v>48.292840044022277</v>
      </c>
      <c r="K105" s="18">
        <f t="shared" si="7"/>
        <v>69.17284004402228</v>
      </c>
      <c r="L105" s="20"/>
    </row>
    <row r="106" spans="1:12" ht="24" customHeight="1">
      <c r="A106" s="5">
        <v>104</v>
      </c>
      <c r="B106" s="21" t="s">
        <v>220</v>
      </c>
      <c r="C106" s="11" t="s">
        <v>221</v>
      </c>
      <c r="D106" s="12" t="s">
        <v>15</v>
      </c>
      <c r="E106" s="13">
        <v>50.3</v>
      </c>
      <c r="F106" s="14">
        <f t="shared" si="4"/>
        <v>20.12</v>
      </c>
      <c r="G106" s="18">
        <v>81.38</v>
      </c>
      <c r="H106" s="17">
        <v>1.00091797258968</v>
      </c>
      <c r="I106" s="18">
        <f t="shared" si="5"/>
        <v>81.454704609348155</v>
      </c>
      <c r="J106" s="18">
        <f t="shared" si="6"/>
        <v>48.872822765608895</v>
      </c>
      <c r="K106" s="18">
        <f t="shared" si="7"/>
        <v>68.992822765608892</v>
      </c>
      <c r="L106" s="20"/>
    </row>
    <row r="107" spans="1:12" ht="24" customHeight="1">
      <c r="A107" s="5">
        <v>105</v>
      </c>
      <c r="B107" s="21" t="s">
        <v>222</v>
      </c>
      <c r="C107" s="11" t="s">
        <v>223</v>
      </c>
      <c r="D107" s="12" t="s">
        <v>15</v>
      </c>
      <c r="E107" s="13">
        <v>48.1</v>
      </c>
      <c r="F107" s="14">
        <f t="shared" si="4"/>
        <v>19.240000000000002</v>
      </c>
      <c r="G107" s="18">
        <v>84.2</v>
      </c>
      <c r="H107" s="17">
        <v>0.98204965460855798</v>
      </c>
      <c r="I107" s="18">
        <f t="shared" si="5"/>
        <v>82.688580918040586</v>
      </c>
      <c r="J107" s="18">
        <f t="shared" si="6"/>
        <v>49.613148550824349</v>
      </c>
      <c r="K107" s="18">
        <f t="shared" si="7"/>
        <v>68.853148550824358</v>
      </c>
      <c r="L107" s="20"/>
    </row>
    <row r="108" spans="1:12" ht="24" customHeight="1">
      <c r="A108" s="5">
        <v>106</v>
      </c>
      <c r="B108" s="21" t="s">
        <v>224</v>
      </c>
      <c r="C108" s="11" t="s">
        <v>225</v>
      </c>
      <c r="D108" s="12" t="s">
        <v>15</v>
      </c>
      <c r="E108" s="13">
        <v>49</v>
      </c>
      <c r="F108" s="14">
        <f t="shared" si="4"/>
        <v>19.600000000000001</v>
      </c>
      <c r="G108" s="15">
        <v>81.819999999999993</v>
      </c>
      <c r="H108" s="16">
        <v>1.0029383235434</v>
      </c>
      <c r="I108" s="18">
        <f t="shared" si="5"/>
        <v>82.060413632320973</v>
      </c>
      <c r="J108" s="18">
        <f t="shared" si="6"/>
        <v>49.236248179392582</v>
      </c>
      <c r="K108" s="18">
        <f t="shared" si="7"/>
        <v>68.836248179392584</v>
      </c>
      <c r="L108" s="19"/>
    </row>
    <row r="109" spans="1:12" ht="24" customHeight="1">
      <c r="A109" s="5">
        <v>107</v>
      </c>
      <c r="B109" s="21" t="s">
        <v>226</v>
      </c>
      <c r="C109" s="11" t="s">
        <v>227</v>
      </c>
      <c r="D109" s="12" t="s">
        <v>15</v>
      </c>
      <c r="E109" s="13">
        <v>49.1</v>
      </c>
      <c r="F109" s="14">
        <f t="shared" si="4"/>
        <v>19.64</v>
      </c>
      <c r="G109" s="18">
        <v>81.400000000000006</v>
      </c>
      <c r="H109" s="17">
        <v>1.00091797258968</v>
      </c>
      <c r="I109" s="18">
        <f t="shared" si="5"/>
        <v>81.474722968799952</v>
      </c>
      <c r="J109" s="18">
        <f t="shared" si="6"/>
        <v>48.884833781279973</v>
      </c>
      <c r="K109" s="18">
        <f t="shared" si="7"/>
        <v>68.524833781279966</v>
      </c>
      <c r="L109" s="20"/>
    </row>
    <row r="110" spans="1:12" ht="24" customHeight="1">
      <c r="A110" s="5">
        <v>108</v>
      </c>
      <c r="B110" s="21" t="s">
        <v>228</v>
      </c>
      <c r="C110" s="11" t="s">
        <v>229</v>
      </c>
      <c r="D110" s="12" t="s">
        <v>15</v>
      </c>
      <c r="E110" s="13">
        <v>45.6</v>
      </c>
      <c r="F110" s="14">
        <f t="shared" si="4"/>
        <v>18.240000000000002</v>
      </c>
      <c r="G110" s="18">
        <v>85.16</v>
      </c>
      <c r="H110" s="17">
        <v>0.98204965460855798</v>
      </c>
      <c r="I110" s="18">
        <f t="shared" si="5"/>
        <v>83.631348586464796</v>
      </c>
      <c r="J110" s="18">
        <f t="shared" si="6"/>
        <v>50.178809151878873</v>
      </c>
      <c r="K110" s="18">
        <f t="shared" si="7"/>
        <v>68.418809151878875</v>
      </c>
      <c r="L110" s="20"/>
    </row>
    <row r="111" spans="1:12" ht="24" customHeight="1">
      <c r="A111" s="5">
        <v>109</v>
      </c>
      <c r="B111" s="21" t="s">
        <v>230</v>
      </c>
      <c r="C111" s="11" t="s">
        <v>231</v>
      </c>
      <c r="D111" s="12" t="s">
        <v>15</v>
      </c>
      <c r="E111" s="13">
        <v>52.5</v>
      </c>
      <c r="F111" s="14">
        <f t="shared" si="4"/>
        <v>21</v>
      </c>
      <c r="G111" s="18">
        <v>77.7</v>
      </c>
      <c r="H111" s="17">
        <v>1.01370361133548</v>
      </c>
      <c r="I111" s="18">
        <f t="shared" si="5"/>
        <v>78.764770600766795</v>
      </c>
      <c r="J111" s="18">
        <f t="shared" si="6"/>
        <v>47.258862360460078</v>
      </c>
      <c r="K111" s="18">
        <f t="shared" si="7"/>
        <v>68.258862360460085</v>
      </c>
      <c r="L111" s="20"/>
    </row>
    <row r="112" spans="1:12" ht="24" customHeight="1">
      <c r="A112" s="5">
        <v>110</v>
      </c>
      <c r="B112" s="21" t="s">
        <v>232</v>
      </c>
      <c r="C112" s="11" t="s">
        <v>233</v>
      </c>
      <c r="D112" s="12" t="s">
        <v>15</v>
      </c>
      <c r="E112" s="13">
        <v>44.7</v>
      </c>
      <c r="F112" s="14">
        <f t="shared" si="4"/>
        <v>17.880000000000003</v>
      </c>
      <c r="G112" s="18">
        <v>82.6</v>
      </c>
      <c r="H112" s="17">
        <v>1.01370361133548</v>
      </c>
      <c r="I112" s="18">
        <f t="shared" si="5"/>
        <v>83.731918296310639</v>
      </c>
      <c r="J112" s="18">
        <f t="shared" si="6"/>
        <v>50.23915097778638</v>
      </c>
      <c r="K112" s="18">
        <f t="shared" si="7"/>
        <v>68.119150977786376</v>
      </c>
      <c r="L112" s="20"/>
    </row>
    <row r="113" spans="1:12" ht="24" customHeight="1">
      <c r="A113" s="5">
        <v>111</v>
      </c>
      <c r="B113" s="21" t="s">
        <v>234</v>
      </c>
      <c r="C113" s="11" t="s">
        <v>235</v>
      </c>
      <c r="D113" s="12" t="s">
        <v>15</v>
      </c>
      <c r="E113" s="13">
        <v>50.6</v>
      </c>
      <c r="F113" s="14">
        <f t="shared" si="4"/>
        <v>20.240000000000002</v>
      </c>
      <c r="G113" s="15">
        <v>79.540000000000006</v>
      </c>
      <c r="H113" s="16">
        <v>1.0029383235434</v>
      </c>
      <c r="I113" s="18">
        <f t="shared" si="5"/>
        <v>79.773714254642044</v>
      </c>
      <c r="J113" s="18">
        <f t="shared" si="6"/>
        <v>47.864228552785228</v>
      </c>
      <c r="K113" s="18">
        <f t="shared" si="7"/>
        <v>68.10422855278523</v>
      </c>
      <c r="L113" s="19"/>
    </row>
    <row r="114" spans="1:12" ht="24" customHeight="1">
      <c r="A114" s="5">
        <v>112</v>
      </c>
      <c r="B114" s="21" t="s">
        <v>236</v>
      </c>
      <c r="C114" s="11" t="s">
        <v>237</v>
      </c>
      <c r="D114" s="12" t="s">
        <v>15</v>
      </c>
      <c r="E114" s="13">
        <v>49.3</v>
      </c>
      <c r="F114" s="14">
        <f t="shared" si="4"/>
        <v>19.72</v>
      </c>
      <c r="G114" s="18">
        <v>80.540000000000006</v>
      </c>
      <c r="H114" s="17">
        <v>1.00091797258968</v>
      </c>
      <c r="I114" s="18">
        <f t="shared" si="5"/>
        <v>80.613933512372824</v>
      </c>
      <c r="J114" s="18">
        <f t="shared" si="6"/>
        <v>48.36836010742369</v>
      </c>
      <c r="K114" s="18">
        <f t="shared" si="7"/>
        <v>68.088360107423682</v>
      </c>
      <c r="L114" s="20"/>
    </row>
    <row r="115" spans="1:12" ht="24" customHeight="1">
      <c r="A115" s="5">
        <v>113</v>
      </c>
      <c r="B115" s="21" t="s">
        <v>238</v>
      </c>
      <c r="C115" s="11" t="s">
        <v>239</v>
      </c>
      <c r="D115" s="12" t="s">
        <v>15</v>
      </c>
      <c r="E115" s="13">
        <v>47</v>
      </c>
      <c r="F115" s="14">
        <f t="shared" si="4"/>
        <v>18.8</v>
      </c>
      <c r="G115" s="18">
        <v>83.54</v>
      </c>
      <c r="H115" s="17">
        <v>0.98204965460855798</v>
      </c>
      <c r="I115" s="18">
        <f t="shared" si="5"/>
        <v>82.040428145998945</v>
      </c>
      <c r="J115" s="18">
        <f t="shared" si="6"/>
        <v>49.224256887599367</v>
      </c>
      <c r="K115" s="18">
        <f t="shared" si="7"/>
        <v>68.024256887599364</v>
      </c>
      <c r="L115" s="20"/>
    </row>
    <row r="116" spans="1:12" ht="24" customHeight="1">
      <c r="A116" s="5">
        <v>114</v>
      </c>
      <c r="B116" s="21" t="s">
        <v>240</v>
      </c>
      <c r="C116" s="11" t="s">
        <v>241</v>
      </c>
      <c r="D116" s="12" t="s">
        <v>15</v>
      </c>
      <c r="E116" s="13">
        <v>47</v>
      </c>
      <c r="F116" s="14">
        <f t="shared" si="4"/>
        <v>18.8</v>
      </c>
      <c r="G116" s="15">
        <v>81.64</v>
      </c>
      <c r="H116" s="16">
        <v>1.0029383235434</v>
      </c>
      <c r="I116" s="18">
        <f t="shared" si="5"/>
        <v>81.879884734083177</v>
      </c>
      <c r="J116" s="18">
        <f t="shared" si="6"/>
        <v>49.127930840449906</v>
      </c>
      <c r="K116" s="18">
        <f t="shared" si="7"/>
        <v>67.927930840449903</v>
      </c>
      <c r="L116" s="19"/>
    </row>
    <row r="117" spans="1:12" ht="24" customHeight="1">
      <c r="A117" s="5">
        <v>115</v>
      </c>
      <c r="B117" s="21" t="s">
        <v>242</v>
      </c>
      <c r="C117" s="11" t="s">
        <v>243</v>
      </c>
      <c r="D117" s="12" t="s">
        <v>15</v>
      </c>
      <c r="E117" s="13">
        <v>47.6</v>
      </c>
      <c r="F117" s="14">
        <f t="shared" si="4"/>
        <v>19.040000000000003</v>
      </c>
      <c r="G117" s="18">
        <v>82.96</v>
      </c>
      <c r="H117" s="17">
        <v>0.98204965460855798</v>
      </c>
      <c r="I117" s="18">
        <f t="shared" si="5"/>
        <v>81.47083934632596</v>
      </c>
      <c r="J117" s="18">
        <f t="shared" si="6"/>
        <v>48.882503607795577</v>
      </c>
      <c r="K117" s="18">
        <f t="shared" si="7"/>
        <v>67.922503607795576</v>
      </c>
      <c r="L117" s="20"/>
    </row>
    <row r="118" spans="1:12" ht="24" customHeight="1">
      <c r="A118" s="5">
        <v>116</v>
      </c>
      <c r="B118" s="21" t="s">
        <v>244</v>
      </c>
      <c r="C118" s="11" t="s">
        <v>245</v>
      </c>
      <c r="D118" s="12" t="s">
        <v>15</v>
      </c>
      <c r="E118" s="13">
        <v>49.8</v>
      </c>
      <c r="F118" s="14">
        <f t="shared" si="4"/>
        <v>19.920000000000002</v>
      </c>
      <c r="G118" s="15">
        <v>79.739999999999995</v>
      </c>
      <c r="H118" s="16">
        <v>1.0029383235434</v>
      </c>
      <c r="I118" s="18">
        <f t="shared" si="5"/>
        <v>79.974301919350708</v>
      </c>
      <c r="J118" s="18">
        <f t="shared" si="6"/>
        <v>47.984581151610421</v>
      </c>
      <c r="K118" s="18">
        <f t="shared" si="7"/>
        <v>67.904581151610415</v>
      </c>
      <c r="L118" s="19"/>
    </row>
    <row r="119" spans="1:12" ht="24" customHeight="1">
      <c r="A119" s="5">
        <v>117</v>
      </c>
      <c r="B119" s="21" t="s">
        <v>246</v>
      </c>
      <c r="C119" s="11" t="s">
        <v>247</v>
      </c>
      <c r="D119" s="12" t="s">
        <v>15</v>
      </c>
      <c r="E119" s="13">
        <v>48.7</v>
      </c>
      <c r="F119" s="14">
        <f t="shared" si="4"/>
        <v>19.480000000000004</v>
      </c>
      <c r="G119" s="15">
        <v>79.459999999999994</v>
      </c>
      <c r="H119" s="17">
        <v>1.01370361133548</v>
      </c>
      <c r="I119" s="18">
        <f t="shared" si="5"/>
        <v>80.548888956717235</v>
      </c>
      <c r="J119" s="18">
        <f t="shared" si="6"/>
        <v>48.329333374030341</v>
      </c>
      <c r="K119" s="18">
        <f t="shared" si="7"/>
        <v>67.809333374030345</v>
      </c>
      <c r="L119" s="19"/>
    </row>
    <row r="120" spans="1:12" ht="24" customHeight="1">
      <c r="A120" s="5">
        <v>118</v>
      </c>
      <c r="B120" s="21" t="s">
        <v>248</v>
      </c>
      <c r="C120" s="11" t="s">
        <v>249</v>
      </c>
      <c r="D120" s="12" t="s">
        <v>15</v>
      </c>
      <c r="E120" s="13">
        <v>46.9</v>
      </c>
      <c r="F120" s="14">
        <f t="shared" si="4"/>
        <v>18.760000000000002</v>
      </c>
      <c r="G120" s="18">
        <v>81.400000000000006</v>
      </c>
      <c r="H120" s="17">
        <v>1.00091797258968</v>
      </c>
      <c r="I120" s="18">
        <f t="shared" si="5"/>
        <v>81.474722968799952</v>
      </c>
      <c r="J120" s="18">
        <f t="shared" si="6"/>
        <v>48.884833781279973</v>
      </c>
      <c r="K120" s="18">
        <f t="shared" si="7"/>
        <v>67.644833781279971</v>
      </c>
      <c r="L120" s="20"/>
    </row>
    <row r="121" spans="1:12" ht="24" customHeight="1">
      <c r="A121" s="5">
        <v>119</v>
      </c>
      <c r="B121" s="21" t="s">
        <v>250</v>
      </c>
      <c r="C121" s="11" t="s">
        <v>251</v>
      </c>
      <c r="D121" s="12" t="s">
        <v>15</v>
      </c>
      <c r="E121" s="13">
        <v>48.6</v>
      </c>
      <c r="F121" s="14">
        <f t="shared" si="4"/>
        <v>19.440000000000001</v>
      </c>
      <c r="G121" s="18">
        <v>78.680000000000007</v>
      </c>
      <c r="H121" s="17">
        <v>1.01370361133548</v>
      </c>
      <c r="I121" s="18">
        <f t="shared" si="5"/>
        <v>79.758200139875569</v>
      </c>
      <c r="J121" s="18">
        <f t="shared" si="6"/>
        <v>47.854920083925343</v>
      </c>
      <c r="K121" s="18">
        <f t="shared" si="7"/>
        <v>67.294920083925348</v>
      </c>
      <c r="L121" s="20"/>
    </row>
    <row r="122" spans="1:12" ht="24" customHeight="1">
      <c r="A122" s="5">
        <v>120</v>
      </c>
      <c r="B122" s="21" t="s">
        <v>252</v>
      </c>
      <c r="C122" s="11" t="s">
        <v>253</v>
      </c>
      <c r="D122" s="12" t="s">
        <v>15</v>
      </c>
      <c r="E122" s="13">
        <v>50.2</v>
      </c>
      <c r="F122" s="14">
        <f t="shared" si="4"/>
        <v>20.080000000000002</v>
      </c>
      <c r="G122" s="18">
        <v>80.02</v>
      </c>
      <c r="H122" s="17">
        <v>0.98204965460855798</v>
      </c>
      <c r="I122" s="18">
        <f t="shared" si="5"/>
        <v>78.583613361776798</v>
      </c>
      <c r="J122" s="18">
        <f t="shared" si="6"/>
        <v>47.150168017066079</v>
      </c>
      <c r="K122" s="18">
        <f t="shared" si="7"/>
        <v>67.230168017066077</v>
      </c>
      <c r="L122" s="20"/>
    </row>
    <row r="123" spans="1:12" ht="24" customHeight="1">
      <c r="A123" s="5">
        <v>121</v>
      </c>
      <c r="B123" s="21" t="s">
        <v>254</v>
      </c>
      <c r="C123" s="11" t="s">
        <v>255</v>
      </c>
      <c r="D123" s="12" t="s">
        <v>15</v>
      </c>
      <c r="E123" s="13">
        <v>45.8</v>
      </c>
      <c r="F123" s="14">
        <f t="shared" si="4"/>
        <v>18.32</v>
      </c>
      <c r="G123" s="18">
        <v>80.459999999999994</v>
      </c>
      <c r="H123" s="17">
        <v>1.00091797258968</v>
      </c>
      <c r="I123" s="18">
        <f t="shared" si="5"/>
        <v>80.533860074565638</v>
      </c>
      <c r="J123" s="18">
        <f t="shared" si="6"/>
        <v>48.320316044739378</v>
      </c>
      <c r="K123" s="18">
        <f t="shared" si="7"/>
        <v>66.640316044739379</v>
      </c>
      <c r="L123" s="20"/>
    </row>
    <row r="124" spans="1:12" ht="24" customHeight="1">
      <c r="A124" s="5">
        <v>122</v>
      </c>
      <c r="B124" s="21" t="s">
        <v>256</v>
      </c>
      <c r="C124" s="11" t="s">
        <v>257</v>
      </c>
      <c r="D124" s="12" t="s">
        <v>15</v>
      </c>
      <c r="E124" s="13">
        <v>48</v>
      </c>
      <c r="F124" s="14">
        <f t="shared" si="4"/>
        <v>19.200000000000003</v>
      </c>
      <c r="G124" s="15">
        <v>78.34</v>
      </c>
      <c r="H124" s="16">
        <v>1.0029383235434</v>
      </c>
      <c r="I124" s="18">
        <f t="shared" si="5"/>
        <v>78.570188266389962</v>
      </c>
      <c r="J124" s="18">
        <f t="shared" si="6"/>
        <v>47.142112959833973</v>
      </c>
      <c r="K124" s="18">
        <f t="shared" si="7"/>
        <v>66.342112959833969</v>
      </c>
      <c r="L124" s="19"/>
    </row>
    <row r="125" spans="1:12" ht="24" customHeight="1">
      <c r="A125" s="5">
        <v>123</v>
      </c>
      <c r="B125" s="21" t="s">
        <v>258</v>
      </c>
      <c r="C125" s="11" t="s">
        <v>259</v>
      </c>
      <c r="D125" s="12" t="s">
        <v>15</v>
      </c>
      <c r="E125" s="13">
        <v>43.4</v>
      </c>
      <c r="F125" s="14">
        <f t="shared" si="4"/>
        <v>17.36</v>
      </c>
      <c r="G125" s="15">
        <v>81.16</v>
      </c>
      <c r="H125" s="16">
        <v>1.0029383235434</v>
      </c>
      <c r="I125" s="18">
        <f t="shared" si="5"/>
        <v>81.398474338782336</v>
      </c>
      <c r="J125" s="18">
        <f t="shared" si="6"/>
        <v>48.839084603269399</v>
      </c>
      <c r="K125" s="18">
        <f t="shared" si="7"/>
        <v>66.199084603269398</v>
      </c>
      <c r="L125" s="19"/>
    </row>
    <row r="126" spans="1:12" ht="24" customHeight="1">
      <c r="A126" s="5">
        <v>124</v>
      </c>
      <c r="B126" s="21" t="s">
        <v>260</v>
      </c>
      <c r="C126" s="11" t="s">
        <v>261</v>
      </c>
      <c r="D126" s="12" t="s">
        <v>15</v>
      </c>
      <c r="E126" s="13">
        <v>51.7</v>
      </c>
      <c r="F126" s="14">
        <f t="shared" si="4"/>
        <v>20.680000000000003</v>
      </c>
      <c r="G126" s="15">
        <v>75.34</v>
      </c>
      <c r="H126" s="16">
        <v>1.0029383235434</v>
      </c>
      <c r="I126" s="18">
        <f t="shared" si="5"/>
        <v>75.561373295759751</v>
      </c>
      <c r="J126" s="18">
        <f t="shared" si="6"/>
        <v>45.33682397745585</v>
      </c>
      <c r="K126" s="18">
        <f t="shared" si="7"/>
        <v>66.016823977455857</v>
      </c>
      <c r="L126" s="19"/>
    </row>
    <row r="127" spans="1:12" ht="24" customHeight="1">
      <c r="A127" s="5">
        <v>125</v>
      </c>
      <c r="B127" s="21" t="s">
        <v>262</v>
      </c>
      <c r="C127" s="11" t="s">
        <v>263</v>
      </c>
      <c r="D127" s="12" t="s">
        <v>15</v>
      </c>
      <c r="E127" s="13">
        <v>46.1</v>
      </c>
      <c r="F127" s="14">
        <f t="shared" si="4"/>
        <v>18.440000000000001</v>
      </c>
      <c r="G127" s="15">
        <v>79.02</v>
      </c>
      <c r="H127" s="16">
        <v>1.0029383235434</v>
      </c>
      <c r="I127" s="18">
        <f t="shared" si="5"/>
        <v>79.252186326399467</v>
      </c>
      <c r="J127" s="18">
        <f t="shared" si="6"/>
        <v>47.55131179583968</v>
      </c>
      <c r="K127" s="18">
        <f t="shared" si="7"/>
        <v>65.991311795839678</v>
      </c>
      <c r="L127" s="19"/>
    </row>
    <row r="128" spans="1:12" s="1" customFormat="1" ht="24" customHeight="1">
      <c r="A128" s="5">
        <v>126</v>
      </c>
      <c r="B128" s="21" t="s">
        <v>264</v>
      </c>
      <c r="C128" s="11" t="s">
        <v>265</v>
      </c>
      <c r="D128" s="12" t="s">
        <v>15</v>
      </c>
      <c r="E128" s="13">
        <v>43.8</v>
      </c>
      <c r="F128" s="14">
        <f t="shared" si="4"/>
        <v>17.52</v>
      </c>
      <c r="G128" s="15">
        <v>80.680000000000007</v>
      </c>
      <c r="H128" s="16">
        <v>1.00091407790311</v>
      </c>
      <c r="I128" s="18">
        <f t="shared" si="5"/>
        <v>80.753747805222929</v>
      </c>
      <c r="J128" s="18">
        <f t="shared" si="6"/>
        <v>48.452248683133753</v>
      </c>
      <c r="K128" s="18">
        <f t="shared" si="7"/>
        <v>65.972248683133756</v>
      </c>
      <c r="L128" s="19"/>
    </row>
    <row r="129" spans="1:12" ht="24" customHeight="1">
      <c r="A129" s="5">
        <v>127</v>
      </c>
      <c r="B129" s="21" t="s">
        <v>266</v>
      </c>
      <c r="C129" s="11" t="s">
        <v>267</v>
      </c>
      <c r="D129" s="12" t="s">
        <v>15</v>
      </c>
      <c r="E129" s="13">
        <v>46.1</v>
      </c>
      <c r="F129" s="14">
        <f t="shared" si="4"/>
        <v>18.440000000000001</v>
      </c>
      <c r="G129" s="15">
        <v>78.900000000000006</v>
      </c>
      <c r="H129" s="16">
        <v>1.00091407790311</v>
      </c>
      <c r="I129" s="18">
        <f t="shared" si="5"/>
        <v>78.97212074655539</v>
      </c>
      <c r="J129" s="18">
        <f t="shared" si="6"/>
        <v>47.38327244793323</v>
      </c>
      <c r="K129" s="18">
        <f t="shared" si="7"/>
        <v>65.823272447933235</v>
      </c>
      <c r="L129" s="19"/>
    </row>
    <row r="130" spans="1:12" ht="24" customHeight="1">
      <c r="A130" s="5">
        <v>128</v>
      </c>
      <c r="B130" s="21" t="s">
        <v>268</v>
      </c>
      <c r="C130" s="11" t="s">
        <v>269</v>
      </c>
      <c r="D130" s="12" t="s">
        <v>15</v>
      </c>
      <c r="E130" s="13">
        <v>42.4</v>
      </c>
      <c r="F130" s="14">
        <f t="shared" si="4"/>
        <v>16.96</v>
      </c>
      <c r="G130" s="18">
        <v>81.06</v>
      </c>
      <c r="H130" s="17">
        <v>1.00091797258968</v>
      </c>
      <c r="I130" s="18">
        <f t="shared" si="5"/>
        <v>81.134410858119466</v>
      </c>
      <c r="J130" s="18">
        <f t="shared" si="6"/>
        <v>48.680646514871675</v>
      </c>
      <c r="K130" s="18">
        <f t="shared" si="7"/>
        <v>65.640646514871676</v>
      </c>
      <c r="L130" s="20"/>
    </row>
    <row r="131" spans="1:12" ht="24" customHeight="1">
      <c r="A131" s="5">
        <v>129</v>
      </c>
      <c r="B131" s="21" t="s">
        <v>270</v>
      </c>
      <c r="C131" s="11" t="s">
        <v>271</v>
      </c>
      <c r="D131" s="12" t="s">
        <v>15</v>
      </c>
      <c r="E131" s="13">
        <v>47</v>
      </c>
      <c r="F131" s="14">
        <f t="shared" ref="F131:F148" si="8">E131*0.4</f>
        <v>18.8</v>
      </c>
      <c r="G131" s="18">
        <v>76.98</v>
      </c>
      <c r="H131" s="17">
        <v>1.01370361133548</v>
      </c>
      <c r="I131" s="18">
        <f t="shared" ref="I131:I148" si="9">G131*H131</f>
        <v>78.034904000605252</v>
      </c>
      <c r="J131" s="18">
        <f t="shared" ref="J131:J148" si="10">I131*0.6</f>
        <v>46.820942400363151</v>
      </c>
      <c r="K131" s="18">
        <f t="shared" ref="K131:K148" si="11">F131+J131</f>
        <v>65.620942400363148</v>
      </c>
      <c r="L131" s="20"/>
    </row>
    <row r="132" spans="1:12" ht="24" customHeight="1">
      <c r="A132" s="5">
        <v>130</v>
      </c>
      <c r="B132" s="21" t="s">
        <v>272</v>
      </c>
      <c r="C132" s="11" t="s">
        <v>273</v>
      </c>
      <c r="D132" s="12" t="s">
        <v>15</v>
      </c>
      <c r="E132" s="13">
        <v>42.4</v>
      </c>
      <c r="F132" s="14">
        <f t="shared" si="8"/>
        <v>16.96</v>
      </c>
      <c r="G132" s="15">
        <v>80.48</v>
      </c>
      <c r="H132" s="16">
        <v>1.0029383235434</v>
      </c>
      <c r="I132" s="18">
        <f t="shared" si="9"/>
        <v>80.716476278772831</v>
      </c>
      <c r="J132" s="18">
        <f t="shared" si="10"/>
        <v>48.429885767263698</v>
      </c>
      <c r="K132" s="18">
        <f t="shared" si="11"/>
        <v>65.389885767263706</v>
      </c>
      <c r="L132" s="19"/>
    </row>
    <row r="133" spans="1:12" ht="24" customHeight="1">
      <c r="A133" s="5">
        <v>131</v>
      </c>
      <c r="B133" s="21" t="s">
        <v>274</v>
      </c>
      <c r="C133" s="11" t="s">
        <v>275</v>
      </c>
      <c r="D133" s="12" t="s">
        <v>15</v>
      </c>
      <c r="E133" s="13">
        <v>45.8</v>
      </c>
      <c r="F133" s="14">
        <f t="shared" si="8"/>
        <v>18.32</v>
      </c>
      <c r="G133" s="18">
        <v>76.900000000000006</v>
      </c>
      <c r="H133" s="17">
        <v>1.01370361133548</v>
      </c>
      <c r="I133" s="18">
        <f t="shared" si="9"/>
        <v>77.953807711698417</v>
      </c>
      <c r="J133" s="18">
        <f t="shared" si="10"/>
        <v>46.772284627019047</v>
      </c>
      <c r="K133" s="18">
        <f t="shared" si="11"/>
        <v>65.09228462701904</v>
      </c>
      <c r="L133" s="20"/>
    </row>
    <row r="134" spans="1:12" ht="24" customHeight="1">
      <c r="A134" s="5">
        <v>132</v>
      </c>
      <c r="B134" s="21" t="s">
        <v>276</v>
      </c>
      <c r="C134" s="11" t="s">
        <v>277</v>
      </c>
      <c r="D134" s="12" t="s">
        <v>15</v>
      </c>
      <c r="E134" s="13">
        <v>43.9</v>
      </c>
      <c r="F134" s="14">
        <f t="shared" si="8"/>
        <v>17.559999999999999</v>
      </c>
      <c r="G134" s="18">
        <v>78.540000000000006</v>
      </c>
      <c r="H134" s="17">
        <v>1.00091797258968</v>
      </c>
      <c r="I134" s="18">
        <f t="shared" si="9"/>
        <v>78.612097567193473</v>
      </c>
      <c r="J134" s="18">
        <f t="shared" si="10"/>
        <v>47.167258540316084</v>
      </c>
      <c r="K134" s="18">
        <f t="shared" si="11"/>
        <v>64.727258540316086</v>
      </c>
      <c r="L134" s="20"/>
    </row>
    <row r="135" spans="1:12" ht="24" customHeight="1">
      <c r="A135" s="5">
        <v>133</v>
      </c>
      <c r="B135" s="21" t="s">
        <v>278</v>
      </c>
      <c r="C135" s="11" t="s">
        <v>279</v>
      </c>
      <c r="D135" s="12" t="s">
        <v>15</v>
      </c>
      <c r="E135" s="13">
        <v>43.3</v>
      </c>
      <c r="F135" s="14">
        <f t="shared" si="8"/>
        <v>17.32</v>
      </c>
      <c r="G135" s="15">
        <v>76.7</v>
      </c>
      <c r="H135" s="17">
        <v>1.01370361133548</v>
      </c>
      <c r="I135" s="18">
        <f t="shared" si="9"/>
        <v>77.751066989431322</v>
      </c>
      <c r="J135" s="18">
        <f t="shared" si="10"/>
        <v>46.650640193658795</v>
      </c>
      <c r="K135" s="18">
        <f t="shared" si="11"/>
        <v>63.970640193658795</v>
      </c>
      <c r="L135" s="19"/>
    </row>
    <row r="136" spans="1:12" ht="24" customHeight="1">
      <c r="A136" s="5">
        <v>134</v>
      </c>
      <c r="B136" s="21" t="s">
        <v>280</v>
      </c>
      <c r="C136" s="11" t="s">
        <v>281</v>
      </c>
      <c r="D136" s="12" t="s">
        <v>15</v>
      </c>
      <c r="E136" s="13">
        <v>43.4</v>
      </c>
      <c r="F136" s="14">
        <f t="shared" si="8"/>
        <v>17.36</v>
      </c>
      <c r="G136" s="15">
        <v>77.08</v>
      </c>
      <c r="H136" s="16">
        <v>1.00091407790311</v>
      </c>
      <c r="I136" s="18">
        <f t="shared" si="9"/>
        <v>77.150457124771719</v>
      </c>
      <c r="J136" s="18">
        <f t="shared" si="10"/>
        <v>46.29027427486303</v>
      </c>
      <c r="K136" s="18">
        <f t="shared" si="11"/>
        <v>63.65027427486303</v>
      </c>
      <c r="L136" s="19"/>
    </row>
    <row r="137" spans="1:12" ht="24" customHeight="1">
      <c r="A137" s="5">
        <v>135</v>
      </c>
      <c r="B137" s="21" t="s">
        <v>282</v>
      </c>
      <c r="C137" s="11" t="s">
        <v>283</v>
      </c>
      <c r="D137" s="12" t="s">
        <v>15</v>
      </c>
      <c r="E137" s="13">
        <v>44.7</v>
      </c>
      <c r="F137" s="14">
        <f t="shared" si="8"/>
        <v>17.880000000000003</v>
      </c>
      <c r="G137" s="15">
        <v>75.959999999999994</v>
      </c>
      <c r="H137" s="16">
        <v>1.00091407790311</v>
      </c>
      <c r="I137" s="18">
        <f t="shared" si="9"/>
        <v>76.029433357520233</v>
      </c>
      <c r="J137" s="18">
        <f t="shared" si="10"/>
        <v>45.61766001451214</v>
      </c>
      <c r="K137" s="18">
        <f t="shared" si="11"/>
        <v>63.497660014512142</v>
      </c>
      <c r="L137" s="19"/>
    </row>
    <row r="138" spans="1:12" ht="24" customHeight="1">
      <c r="A138" s="5">
        <v>136</v>
      </c>
      <c r="B138" s="21" t="s">
        <v>284</v>
      </c>
      <c r="C138" s="11" t="s">
        <v>285</v>
      </c>
      <c r="D138" s="12" t="s">
        <v>15</v>
      </c>
      <c r="E138" s="13">
        <v>42.4</v>
      </c>
      <c r="F138" s="14">
        <f t="shared" si="8"/>
        <v>16.96</v>
      </c>
      <c r="G138" s="15">
        <v>75.099999999999994</v>
      </c>
      <c r="H138" s="16">
        <v>1.00091407790311</v>
      </c>
      <c r="I138" s="18">
        <f t="shared" si="9"/>
        <v>75.168647250523563</v>
      </c>
      <c r="J138" s="18">
        <f t="shared" si="10"/>
        <v>45.101188350314139</v>
      </c>
      <c r="K138" s="18">
        <f t="shared" si="11"/>
        <v>62.06118835031414</v>
      </c>
      <c r="L138" s="19"/>
    </row>
    <row r="139" spans="1:12" ht="24" customHeight="1">
      <c r="A139" s="5">
        <v>137</v>
      </c>
      <c r="B139" s="21" t="s">
        <v>286</v>
      </c>
      <c r="C139" s="11" t="s">
        <v>287</v>
      </c>
      <c r="D139" s="12" t="s">
        <v>15</v>
      </c>
      <c r="E139" s="13">
        <v>62.5</v>
      </c>
      <c r="F139" s="14">
        <f t="shared" si="8"/>
        <v>25</v>
      </c>
      <c r="G139" s="18">
        <v>0</v>
      </c>
      <c r="H139" s="17">
        <v>0</v>
      </c>
      <c r="I139" s="18">
        <f t="shared" si="9"/>
        <v>0</v>
      </c>
      <c r="J139" s="18">
        <f t="shared" si="10"/>
        <v>0</v>
      </c>
      <c r="K139" s="18">
        <f t="shared" si="11"/>
        <v>25</v>
      </c>
      <c r="L139" s="20"/>
    </row>
    <row r="140" spans="1:12" ht="24" customHeight="1">
      <c r="A140" s="5">
        <v>138</v>
      </c>
      <c r="B140" s="21" t="s">
        <v>288</v>
      </c>
      <c r="C140" s="11" t="s">
        <v>289</v>
      </c>
      <c r="D140" s="12" t="s">
        <v>15</v>
      </c>
      <c r="E140" s="13">
        <v>57.5</v>
      </c>
      <c r="F140" s="14">
        <f t="shared" si="8"/>
        <v>23</v>
      </c>
      <c r="G140" s="15">
        <v>0</v>
      </c>
      <c r="H140" s="16">
        <v>0</v>
      </c>
      <c r="I140" s="18">
        <f t="shared" si="9"/>
        <v>0</v>
      </c>
      <c r="J140" s="18">
        <f t="shared" si="10"/>
        <v>0</v>
      </c>
      <c r="K140" s="18">
        <f t="shared" si="11"/>
        <v>23</v>
      </c>
      <c r="L140" s="19"/>
    </row>
    <row r="141" spans="1:12" ht="24" customHeight="1">
      <c r="A141" s="5">
        <v>139</v>
      </c>
      <c r="B141" s="21" t="s">
        <v>290</v>
      </c>
      <c r="C141" s="11" t="s">
        <v>291</v>
      </c>
      <c r="D141" s="12" t="s">
        <v>15</v>
      </c>
      <c r="E141" s="13">
        <v>55.7</v>
      </c>
      <c r="F141" s="14">
        <f t="shared" si="8"/>
        <v>22.28</v>
      </c>
      <c r="G141" s="15">
        <v>0</v>
      </c>
      <c r="H141" s="17">
        <v>0</v>
      </c>
      <c r="I141" s="18">
        <f t="shared" si="9"/>
        <v>0</v>
      </c>
      <c r="J141" s="18">
        <f t="shared" si="10"/>
        <v>0</v>
      </c>
      <c r="K141" s="18">
        <f t="shared" si="11"/>
        <v>22.28</v>
      </c>
      <c r="L141" s="19"/>
    </row>
    <row r="142" spans="1:12" ht="24" customHeight="1">
      <c r="A142" s="5">
        <v>140</v>
      </c>
      <c r="B142" s="21" t="s">
        <v>292</v>
      </c>
      <c r="C142" s="11" t="s">
        <v>293</v>
      </c>
      <c r="D142" s="12" t="s">
        <v>15</v>
      </c>
      <c r="E142" s="13">
        <v>53.4</v>
      </c>
      <c r="F142" s="14">
        <f t="shared" si="8"/>
        <v>21.36</v>
      </c>
      <c r="G142" s="15">
        <v>0</v>
      </c>
      <c r="H142" s="16">
        <v>0</v>
      </c>
      <c r="I142" s="18">
        <f t="shared" si="9"/>
        <v>0</v>
      </c>
      <c r="J142" s="18">
        <f t="shared" si="10"/>
        <v>0</v>
      </c>
      <c r="K142" s="18">
        <f t="shared" si="11"/>
        <v>21.36</v>
      </c>
      <c r="L142" s="19"/>
    </row>
    <row r="143" spans="1:12" ht="24" customHeight="1">
      <c r="A143" s="5">
        <v>141</v>
      </c>
      <c r="B143" s="21" t="s">
        <v>294</v>
      </c>
      <c r="C143" s="11" t="s">
        <v>295</v>
      </c>
      <c r="D143" s="12" t="s">
        <v>15</v>
      </c>
      <c r="E143" s="13">
        <v>53</v>
      </c>
      <c r="F143" s="14">
        <f t="shared" si="8"/>
        <v>21.200000000000003</v>
      </c>
      <c r="G143" s="18">
        <v>0</v>
      </c>
      <c r="H143" s="17">
        <v>0</v>
      </c>
      <c r="I143" s="18">
        <f t="shared" si="9"/>
        <v>0</v>
      </c>
      <c r="J143" s="18">
        <f t="shared" si="10"/>
        <v>0</v>
      </c>
      <c r="K143" s="18">
        <f t="shared" si="11"/>
        <v>21.200000000000003</v>
      </c>
      <c r="L143" s="20"/>
    </row>
    <row r="144" spans="1:12" ht="24" customHeight="1">
      <c r="A144" s="5">
        <v>142</v>
      </c>
      <c r="B144" s="21" t="s">
        <v>296</v>
      </c>
      <c r="C144" s="11" t="s">
        <v>297</v>
      </c>
      <c r="D144" s="12" t="s">
        <v>15</v>
      </c>
      <c r="E144" s="13">
        <v>49.4</v>
      </c>
      <c r="F144" s="14">
        <f t="shared" si="8"/>
        <v>19.760000000000002</v>
      </c>
      <c r="G144" s="18">
        <v>0</v>
      </c>
      <c r="H144" s="16">
        <v>0</v>
      </c>
      <c r="I144" s="18">
        <f t="shared" si="9"/>
        <v>0</v>
      </c>
      <c r="J144" s="18">
        <f t="shared" si="10"/>
        <v>0</v>
      </c>
      <c r="K144" s="18">
        <f t="shared" si="11"/>
        <v>19.760000000000002</v>
      </c>
      <c r="L144" s="20"/>
    </row>
    <row r="145" spans="1:12" ht="24" customHeight="1">
      <c r="A145" s="5">
        <v>143</v>
      </c>
      <c r="B145" s="21" t="s">
        <v>298</v>
      </c>
      <c r="C145" s="11" t="s">
        <v>299</v>
      </c>
      <c r="D145" s="12" t="s">
        <v>15</v>
      </c>
      <c r="E145" s="13">
        <v>49.4</v>
      </c>
      <c r="F145" s="14">
        <f t="shared" si="8"/>
        <v>19.760000000000002</v>
      </c>
      <c r="G145" s="15">
        <v>0</v>
      </c>
      <c r="H145" s="17">
        <v>0</v>
      </c>
      <c r="I145" s="18">
        <f t="shared" si="9"/>
        <v>0</v>
      </c>
      <c r="J145" s="18">
        <f t="shared" si="10"/>
        <v>0</v>
      </c>
      <c r="K145" s="18">
        <f t="shared" si="11"/>
        <v>19.760000000000002</v>
      </c>
      <c r="L145" s="19"/>
    </row>
    <row r="146" spans="1:12" ht="24" customHeight="1">
      <c r="A146" s="5">
        <v>144</v>
      </c>
      <c r="B146" s="21" t="s">
        <v>300</v>
      </c>
      <c r="C146" s="11" t="s">
        <v>301</v>
      </c>
      <c r="D146" s="12" t="s">
        <v>15</v>
      </c>
      <c r="E146" s="13">
        <v>48.8</v>
      </c>
      <c r="F146" s="14">
        <f t="shared" si="8"/>
        <v>19.52</v>
      </c>
      <c r="G146" s="15">
        <v>0</v>
      </c>
      <c r="H146" s="16">
        <v>0</v>
      </c>
      <c r="I146" s="18">
        <f t="shared" si="9"/>
        <v>0</v>
      </c>
      <c r="J146" s="18">
        <f t="shared" si="10"/>
        <v>0</v>
      </c>
      <c r="K146" s="18">
        <f t="shared" si="11"/>
        <v>19.52</v>
      </c>
      <c r="L146" s="19"/>
    </row>
    <row r="147" spans="1:12" ht="24" customHeight="1">
      <c r="A147" s="5">
        <v>145</v>
      </c>
      <c r="B147" s="21" t="s">
        <v>302</v>
      </c>
      <c r="C147" s="11" t="s">
        <v>303</v>
      </c>
      <c r="D147" s="12" t="s">
        <v>15</v>
      </c>
      <c r="E147" s="13">
        <v>46.2</v>
      </c>
      <c r="F147" s="14">
        <f t="shared" si="8"/>
        <v>18.48</v>
      </c>
      <c r="G147" s="15">
        <v>0</v>
      </c>
      <c r="H147" s="17">
        <v>0</v>
      </c>
      <c r="I147" s="18">
        <f t="shared" si="9"/>
        <v>0</v>
      </c>
      <c r="J147" s="18">
        <f t="shared" si="10"/>
        <v>0</v>
      </c>
      <c r="K147" s="18">
        <f t="shared" si="11"/>
        <v>18.48</v>
      </c>
      <c r="L147" s="19"/>
    </row>
    <row r="148" spans="1:12" ht="24" customHeight="1">
      <c r="A148" s="5">
        <v>146</v>
      </c>
      <c r="B148" s="21" t="s">
        <v>304</v>
      </c>
      <c r="C148" s="11" t="s">
        <v>305</v>
      </c>
      <c r="D148" s="12" t="s">
        <v>15</v>
      </c>
      <c r="E148" s="13">
        <v>46.1</v>
      </c>
      <c r="F148" s="14">
        <f t="shared" si="8"/>
        <v>18.440000000000001</v>
      </c>
      <c r="G148" s="18">
        <v>0</v>
      </c>
      <c r="H148" s="16">
        <v>0</v>
      </c>
      <c r="I148" s="18">
        <f t="shared" si="9"/>
        <v>0</v>
      </c>
      <c r="J148" s="18">
        <f t="shared" si="10"/>
        <v>0</v>
      </c>
      <c r="K148" s="18">
        <f t="shared" si="11"/>
        <v>18.440000000000001</v>
      </c>
      <c r="L148" s="20"/>
    </row>
  </sheetData>
  <sortState xmlns:xlrd2="http://schemas.microsoft.com/office/spreadsheetml/2017/richdata2" ref="A3:L148">
    <sortCondition descending="1" ref="K3:K148"/>
  </sortState>
  <mergeCells count="1">
    <mergeCell ref="A1:L1"/>
  </mergeCells>
  <conditionalFormatting sqref="C39">
    <cfRule type="duplicateValues" dxfId="4" priority="1" stopIfTrue="1"/>
  </conditionalFormatting>
  <conditionalFormatting sqref="C40">
    <cfRule type="duplicateValues" dxfId="3" priority="2" stopIfTrue="1"/>
  </conditionalFormatting>
  <conditionalFormatting sqref="C52">
    <cfRule type="duplicateValues" dxfId="2" priority="3" stopIfTrue="1"/>
  </conditionalFormatting>
  <conditionalFormatting sqref="C144">
    <cfRule type="duplicateValues" dxfId="1" priority="4" stopIfTrue="1"/>
  </conditionalFormatting>
  <conditionalFormatting sqref="C41:C51 C53:C143 C145:C148 C3:C38">
    <cfRule type="expression" dxfId="0" priority="5" stopIfTrue="1">
      <formula>AND(COUNTIF($B$41:$B$51,C3)+COUNTIF($B$53:$B$143,C3)+COUNTIF(#REF!,C3)+COUNTIF($B$2:$B$38,C3)&gt;1,NOT(ISBLANK(C3)))</formula>
    </cfRule>
  </conditionalFormatting>
  <printOptions horizontalCentered="1"/>
  <pageMargins left="0.196527777777778" right="0.196527777777778" top="0.39305555555555599" bottom="0.393055555555555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贾立鹏</cp:lastModifiedBy>
  <cp:revision/>
  <dcterms:created xsi:type="dcterms:W3CDTF">2019-12-06T03:06:00Z</dcterms:created>
  <dcterms:modified xsi:type="dcterms:W3CDTF">2019-12-16T03:46:14Z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