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30" windowWidth="23250" windowHeight="11610"/>
  </bookViews>
  <sheets>
    <sheet name="一场" sheetId="5" r:id="rId1"/>
    <sheet name="二场" sheetId="6" r:id="rId2"/>
    <sheet name="三场" sheetId="7" r:id="rId3"/>
    <sheet name="四场" sheetId="8" r:id="rId4"/>
    <sheet name="五场" sheetId="9" r:id="rId5"/>
    <sheet name="六场" sheetId="10" r:id="rId6"/>
    <sheet name="七场" sheetId="11" r:id="rId7"/>
    <sheet name="八场" sheetId="12" r:id="rId8"/>
  </sheets>
  <definedNames>
    <definedName name="_xlnm.Print_Titles" localSheetId="7">八场!$1:$2</definedName>
    <definedName name="_xlnm.Print_Titles" localSheetId="1">二场!$1:$2</definedName>
    <definedName name="_xlnm.Print_Titles" localSheetId="5">六场!$1:$2</definedName>
    <definedName name="_xlnm.Print_Titles" localSheetId="6">七场!$1:$2</definedName>
    <definedName name="_xlnm.Print_Titles" localSheetId="2">三场!$1:$2</definedName>
    <definedName name="_xlnm.Print_Titles" localSheetId="3">四场!$1:$2</definedName>
    <definedName name="_xlnm.Print_Titles" localSheetId="4">五场!$1:$2</definedName>
    <definedName name="_xlnm.Print_Titles" localSheetId="0">一场!$1:$2</definedName>
  </definedNames>
  <calcPr calcId="144525"/>
</workbook>
</file>

<file path=xl/calcChain.xml><?xml version="1.0" encoding="utf-8"?>
<calcChain xmlns="http://schemas.openxmlformats.org/spreadsheetml/2006/main">
  <c r="F5" i="12" l="1"/>
  <c r="H5" i="12"/>
  <c r="F4" i="12"/>
  <c r="H4" i="12"/>
  <c r="I4" i="12"/>
  <c r="F6" i="12"/>
  <c r="H6" i="12"/>
  <c r="F7" i="12"/>
  <c r="H7" i="12"/>
  <c r="F8" i="12"/>
  <c r="I8" i="12" s="1"/>
  <c r="H8" i="12"/>
  <c r="F10" i="12"/>
  <c r="H10" i="12"/>
  <c r="F9" i="12"/>
  <c r="I9" i="12" s="1"/>
  <c r="H9" i="12"/>
  <c r="F12" i="12"/>
  <c r="I12" i="12" s="1"/>
  <c r="H12" i="12"/>
  <c r="F11" i="12"/>
  <c r="H11" i="12"/>
  <c r="F14" i="12"/>
  <c r="H14" i="12"/>
  <c r="F13" i="12"/>
  <c r="H13" i="12"/>
  <c r="F16" i="12"/>
  <c r="H16" i="12"/>
  <c r="F15" i="12"/>
  <c r="H15" i="12"/>
  <c r="I15" i="12" s="1"/>
  <c r="F18" i="12"/>
  <c r="I18" i="12" s="1"/>
  <c r="H18" i="12"/>
  <c r="F17" i="12"/>
  <c r="H17" i="12"/>
  <c r="I17" i="12" s="1"/>
  <c r="F19" i="12"/>
  <c r="H19" i="12"/>
  <c r="I19" i="12" s="1"/>
  <c r="F20" i="12"/>
  <c r="H20" i="12"/>
  <c r="F21" i="12"/>
  <c r="H21" i="12"/>
  <c r="F22" i="12"/>
  <c r="H22" i="12"/>
  <c r="F24" i="12"/>
  <c r="H24" i="12"/>
  <c r="F23" i="12"/>
  <c r="H23" i="12"/>
  <c r="I23" i="12" s="1"/>
  <c r="F25" i="12"/>
  <c r="H25" i="12"/>
  <c r="F26" i="12"/>
  <c r="H26" i="12"/>
  <c r="F28" i="12"/>
  <c r="H28" i="12"/>
  <c r="I28" i="12"/>
  <c r="F27" i="12"/>
  <c r="H27" i="12"/>
  <c r="H3" i="12"/>
  <c r="F3" i="12"/>
  <c r="I3" i="12" s="1"/>
  <c r="F4" i="11"/>
  <c r="H4" i="11"/>
  <c r="F5" i="11"/>
  <c r="H5" i="11"/>
  <c r="F6" i="11"/>
  <c r="H6" i="11"/>
  <c r="F7" i="11"/>
  <c r="H7" i="11"/>
  <c r="F8" i="11"/>
  <c r="H8" i="11"/>
  <c r="F9" i="11"/>
  <c r="H9" i="11"/>
  <c r="F10" i="11"/>
  <c r="I10" i="11" s="1"/>
  <c r="H10" i="11"/>
  <c r="F11" i="11"/>
  <c r="H11" i="11"/>
  <c r="F12" i="11"/>
  <c r="H12" i="11"/>
  <c r="I12" i="11"/>
  <c r="F13" i="11"/>
  <c r="H13" i="11"/>
  <c r="F14" i="11"/>
  <c r="H14" i="11"/>
  <c r="F16" i="11"/>
  <c r="H16" i="11"/>
  <c r="F15" i="11"/>
  <c r="H15" i="11"/>
  <c r="I15" i="11" s="1"/>
  <c r="F18" i="11"/>
  <c r="H18" i="11"/>
  <c r="F17" i="11"/>
  <c r="H17" i="11"/>
  <c r="F19" i="11"/>
  <c r="I19" i="11" s="1"/>
  <c r="H19" i="11"/>
  <c r="F20" i="11"/>
  <c r="H20" i="11"/>
  <c r="F21" i="11"/>
  <c r="I21" i="11" s="1"/>
  <c r="H21" i="11"/>
  <c r="F22" i="11"/>
  <c r="H22" i="11"/>
  <c r="F25" i="11"/>
  <c r="H25" i="11"/>
  <c r="F26" i="11"/>
  <c r="I26" i="11" s="1"/>
  <c r="H26" i="11"/>
  <c r="F24" i="11"/>
  <c r="H24" i="11"/>
  <c r="F23" i="11"/>
  <c r="H23" i="11"/>
  <c r="F27" i="11"/>
  <c r="H27" i="11"/>
  <c r="H3" i="11"/>
  <c r="F3" i="11"/>
  <c r="F4" i="10"/>
  <c r="H4" i="10"/>
  <c r="I4" i="10"/>
  <c r="F6" i="10"/>
  <c r="H6" i="10"/>
  <c r="F5" i="10"/>
  <c r="H5" i="10"/>
  <c r="F7" i="10"/>
  <c r="H7" i="10"/>
  <c r="F8" i="10"/>
  <c r="H8" i="10"/>
  <c r="F9" i="10"/>
  <c r="H9" i="10"/>
  <c r="F10" i="10"/>
  <c r="H10" i="10"/>
  <c r="I10" i="10" s="1"/>
  <c r="F11" i="10"/>
  <c r="H11" i="10"/>
  <c r="I11" i="10"/>
  <c r="F12" i="10"/>
  <c r="H12" i="10"/>
  <c r="F15" i="10"/>
  <c r="H15" i="10"/>
  <c r="F13" i="10"/>
  <c r="H13" i="10"/>
  <c r="F14" i="10"/>
  <c r="H14" i="10"/>
  <c r="I14" i="10" s="1"/>
  <c r="F18" i="10"/>
  <c r="I18" i="10" s="1"/>
  <c r="H18" i="10"/>
  <c r="F17" i="10"/>
  <c r="H17" i="10"/>
  <c r="F16" i="10"/>
  <c r="H16" i="10"/>
  <c r="F19" i="10"/>
  <c r="H19" i="10"/>
  <c r="F20" i="10"/>
  <c r="H20" i="10"/>
  <c r="F21" i="10"/>
  <c r="H21" i="10"/>
  <c r="F22" i="10"/>
  <c r="H22" i="10"/>
  <c r="F24" i="10"/>
  <c r="H24" i="10"/>
  <c r="F23" i="10"/>
  <c r="H23" i="10"/>
  <c r="F26" i="10"/>
  <c r="H26" i="10"/>
  <c r="F25" i="10"/>
  <c r="H25" i="10"/>
  <c r="H3" i="10"/>
  <c r="F3" i="10"/>
  <c r="I3" i="10" s="1"/>
  <c r="F4" i="9"/>
  <c r="H4" i="9"/>
  <c r="F5" i="9"/>
  <c r="H5" i="9"/>
  <c r="I5" i="9"/>
  <c r="F6" i="9"/>
  <c r="H6" i="9"/>
  <c r="F7" i="9"/>
  <c r="H7" i="9"/>
  <c r="F9" i="9"/>
  <c r="H9" i="9"/>
  <c r="I9" i="9" s="1"/>
  <c r="F8" i="9"/>
  <c r="H8" i="9"/>
  <c r="F10" i="9"/>
  <c r="H10" i="9"/>
  <c r="F11" i="9"/>
  <c r="H11" i="9"/>
  <c r="F13" i="9"/>
  <c r="H13" i="9"/>
  <c r="I13" i="9" s="1"/>
  <c r="F12" i="9"/>
  <c r="H12" i="9"/>
  <c r="F14" i="9"/>
  <c r="H14" i="9"/>
  <c r="F15" i="9"/>
  <c r="H15" i="9"/>
  <c r="F16" i="9"/>
  <c r="H16" i="9"/>
  <c r="F17" i="9"/>
  <c r="H17" i="9"/>
  <c r="F19" i="9"/>
  <c r="H19" i="9"/>
  <c r="F18" i="9"/>
  <c r="I18" i="9" s="1"/>
  <c r="H18" i="9"/>
  <c r="F20" i="9"/>
  <c r="H20" i="9"/>
  <c r="F21" i="9"/>
  <c r="I21" i="9" s="1"/>
  <c r="H21" i="9"/>
  <c r="F22" i="9"/>
  <c r="H22" i="9"/>
  <c r="F23" i="9"/>
  <c r="H23" i="9"/>
  <c r="F25" i="9"/>
  <c r="I25" i="9" s="1"/>
  <c r="H25" i="9"/>
  <c r="F24" i="9"/>
  <c r="H24" i="9"/>
  <c r="F26" i="9"/>
  <c r="H26" i="9"/>
  <c r="F27" i="9"/>
  <c r="H27" i="9"/>
  <c r="H3" i="9"/>
  <c r="F3" i="9"/>
  <c r="F3" i="8"/>
  <c r="I3" i="8" s="1"/>
  <c r="H3" i="8"/>
  <c r="F6" i="8"/>
  <c r="H6" i="8"/>
  <c r="F5" i="8"/>
  <c r="H5" i="8"/>
  <c r="F9" i="8"/>
  <c r="H9" i="8"/>
  <c r="F8" i="8"/>
  <c r="H8" i="8"/>
  <c r="F7" i="8"/>
  <c r="H7" i="8"/>
  <c r="F10" i="8"/>
  <c r="H10" i="8"/>
  <c r="F11" i="8"/>
  <c r="H11" i="8"/>
  <c r="I11" i="8" s="1"/>
  <c r="F12" i="8"/>
  <c r="H12" i="8"/>
  <c r="F13" i="8"/>
  <c r="H13" i="8"/>
  <c r="F14" i="8"/>
  <c r="H14" i="8"/>
  <c r="F15" i="8"/>
  <c r="H15" i="8"/>
  <c r="F16" i="8"/>
  <c r="H16" i="8"/>
  <c r="F17" i="8"/>
  <c r="H17" i="8"/>
  <c r="F18" i="8"/>
  <c r="I18" i="8" s="1"/>
  <c r="H18" i="8"/>
  <c r="F19" i="8"/>
  <c r="I19" i="8" s="1"/>
  <c r="H19" i="8"/>
  <c r="F20" i="8"/>
  <c r="H20" i="8"/>
  <c r="I20" i="8" s="1"/>
  <c r="F21" i="8"/>
  <c r="H21" i="8"/>
  <c r="F22" i="8"/>
  <c r="H22" i="8"/>
  <c r="F23" i="8"/>
  <c r="H23" i="8"/>
  <c r="F24" i="8"/>
  <c r="H24" i="8"/>
  <c r="F25" i="8"/>
  <c r="H25" i="8"/>
  <c r="F26" i="8"/>
  <c r="I26" i="8" s="1"/>
  <c r="H26" i="8"/>
  <c r="F27" i="8"/>
  <c r="H27" i="8"/>
  <c r="I27" i="8" s="1"/>
  <c r="H4" i="8"/>
  <c r="F4" i="8"/>
  <c r="I4" i="8" s="1"/>
  <c r="H6" i="7"/>
  <c r="H7" i="7"/>
  <c r="H3" i="7"/>
  <c r="H5" i="7"/>
  <c r="H8" i="7"/>
  <c r="I8" i="7" s="1"/>
  <c r="H9" i="7"/>
  <c r="I9" i="7" s="1"/>
  <c r="H10" i="7"/>
  <c r="H14" i="7"/>
  <c r="H12" i="7"/>
  <c r="H15" i="7"/>
  <c r="H13" i="7"/>
  <c r="I13" i="7" s="1"/>
  <c r="H11" i="7"/>
  <c r="H16" i="7"/>
  <c r="H17" i="7"/>
  <c r="H18" i="7"/>
  <c r="H19" i="7"/>
  <c r="H20" i="7"/>
  <c r="H21" i="7"/>
  <c r="H22" i="7"/>
  <c r="I22" i="7" s="1"/>
  <c r="H23" i="7"/>
  <c r="H25" i="7"/>
  <c r="H24" i="7"/>
  <c r="H26" i="7"/>
  <c r="H27" i="7"/>
  <c r="F6" i="7"/>
  <c r="F7" i="7"/>
  <c r="F3" i="7"/>
  <c r="F5" i="7"/>
  <c r="F8" i="7"/>
  <c r="F9" i="7"/>
  <c r="F10" i="7"/>
  <c r="F14" i="7"/>
  <c r="I14" i="7" s="1"/>
  <c r="F12" i="7"/>
  <c r="I12" i="7" s="1"/>
  <c r="F15" i="7"/>
  <c r="I15" i="7" s="1"/>
  <c r="F13" i="7"/>
  <c r="F11" i="7"/>
  <c r="F16" i="7"/>
  <c r="F17" i="7"/>
  <c r="I17" i="7" s="1"/>
  <c r="F18" i="7"/>
  <c r="F19" i="7"/>
  <c r="F20" i="7"/>
  <c r="F21" i="7"/>
  <c r="I21" i="7" s="1"/>
  <c r="F22" i="7"/>
  <c r="F23" i="7"/>
  <c r="I23" i="7" s="1"/>
  <c r="F25" i="7"/>
  <c r="F24" i="7"/>
  <c r="F26" i="7"/>
  <c r="F27" i="7"/>
  <c r="H4" i="7"/>
  <c r="F4" i="7"/>
  <c r="H4" i="6"/>
  <c r="H5" i="6"/>
  <c r="H6" i="6"/>
  <c r="H8" i="6"/>
  <c r="H7" i="6"/>
  <c r="I7" i="6" s="1"/>
  <c r="H9" i="6"/>
  <c r="I9" i="6" s="1"/>
  <c r="H10" i="6"/>
  <c r="I10" i="6" s="1"/>
  <c r="H11" i="6"/>
  <c r="H12" i="6"/>
  <c r="H13" i="6"/>
  <c r="H14" i="6"/>
  <c r="H15" i="6"/>
  <c r="H16" i="6"/>
  <c r="I16" i="6"/>
  <c r="H17" i="6"/>
  <c r="H18" i="6"/>
  <c r="H20" i="6"/>
  <c r="H19" i="6"/>
  <c r="H22" i="6"/>
  <c r="H21" i="6"/>
  <c r="H25" i="6"/>
  <c r="H24" i="6"/>
  <c r="I24" i="6" s="1"/>
  <c r="H23" i="6"/>
  <c r="H26" i="6"/>
  <c r="H27" i="6"/>
  <c r="H3" i="6"/>
  <c r="F4" i="6"/>
  <c r="F5" i="6"/>
  <c r="F6" i="6"/>
  <c r="F8" i="6"/>
  <c r="I8" i="6" s="1"/>
  <c r="F7" i="6"/>
  <c r="F9" i="6"/>
  <c r="F10" i="6"/>
  <c r="F11" i="6"/>
  <c r="I11" i="6" s="1"/>
  <c r="F12" i="6"/>
  <c r="F13" i="6"/>
  <c r="F14" i="6"/>
  <c r="F15" i="6"/>
  <c r="F16" i="6"/>
  <c r="F17" i="6"/>
  <c r="F18" i="6"/>
  <c r="F20" i="6"/>
  <c r="F19" i="6"/>
  <c r="I19" i="6" s="1"/>
  <c r="F22" i="6"/>
  <c r="F21" i="6"/>
  <c r="F25" i="6"/>
  <c r="I25" i="6" s="1"/>
  <c r="F24" i="6"/>
  <c r="F23" i="6"/>
  <c r="F26" i="6"/>
  <c r="F27" i="6"/>
  <c r="I27" i="6" s="1"/>
  <c r="F3" i="6"/>
  <c r="I7" i="5"/>
  <c r="I23" i="5"/>
  <c r="H27" i="5"/>
  <c r="H4" i="5"/>
  <c r="H5" i="5"/>
  <c r="H6" i="5"/>
  <c r="H7" i="5"/>
  <c r="H8" i="5"/>
  <c r="H9" i="5"/>
  <c r="H10" i="5"/>
  <c r="H11" i="5"/>
  <c r="H12" i="5"/>
  <c r="H14" i="5"/>
  <c r="H13" i="5"/>
  <c r="H15" i="5"/>
  <c r="H16" i="5"/>
  <c r="H18" i="5"/>
  <c r="H17" i="5"/>
  <c r="H21" i="5"/>
  <c r="H19" i="5"/>
  <c r="H20" i="5"/>
  <c r="H22" i="5"/>
  <c r="H23" i="5"/>
  <c r="H24" i="5"/>
  <c r="H26" i="5"/>
  <c r="H25" i="5"/>
  <c r="H3" i="5"/>
  <c r="I3" i="5" s="1"/>
  <c r="F4" i="5"/>
  <c r="I4" i="5" s="1"/>
  <c r="F5" i="5"/>
  <c r="F6" i="5"/>
  <c r="F7" i="5"/>
  <c r="F8" i="5"/>
  <c r="F9" i="5"/>
  <c r="F10" i="5"/>
  <c r="F11" i="5"/>
  <c r="I11" i="5" s="1"/>
  <c r="F12" i="5"/>
  <c r="F14" i="5"/>
  <c r="I14" i="5" s="1"/>
  <c r="F13" i="5"/>
  <c r="F15" i="5"/>
  <c r="F16" i="5"/>
  <c r="F18" i="5"/>
  <c r="F17" i="5"/>
  <c r="I17" i="5" s="1"/>
  <c r="F21" i="5"/>
  <c r="F19" i="5"/>
  <c r="F20" i="5"/>
  <c r="I20" i="5" s="1"/>
  <c r="F22" i="5"/>
  <c r="F23" i="5"/>
  <c r="F24" i="5"/>
  <c r="I24" i="5" s="1"/>
  <c r="F26" i="5"/>
  <c r="F25" i="5"/>
  <c r="F27" i="5"/>
  <c r="F3" i="5"/>
  <c r="I14" i="12" l="1"/>
  <c r="I20" i="12"/>
  <c r="I21" i="12"/>
  <c r="I5" i="12"/>
  <c r="I3" i="11"/>
  <c r="I13" i="11"/>
  <c r="I4" i="11"/>
  <c r="I16" i="10"/>
  <c r="I5" i="10"/>
  <c r="I20" i="10"/>
  <c r="I19" i="10"/>
  <c r="I3" i="9"/>
  <c r="I10" i="9"/>
  <c r="I23" i="9"/>
  <c r="I16" i="9"/>
  <c r="I17" i="9"/>
  <c r="I20" i="9"/>
  <c r="I12" i="9"/>
  <c r="I5" i="8"/>
  <c r="I12" i="8"/>
  <c r="I16" i="7"/>
  <c r="I18" i="7"/>
  <c r="I5" i="7"/>
  <c r="I26" i="6"/>
  <c r="I20" i="6"/>
  <c r="I12" i="6"/>
  <c r="I23" i="6"/>
  <c r="I18" i="6"/>
  <c r="I3" i="6"/>
  <c r="I19" i="5"/>
  <c r="I12" i="5"/>
  <c r="I18" i="5"/>
  <c r="I26" i="5"/>
  <c r="I9" i="5"/>
  <c r="I15" i="5"/>
  <c r="I24" i="11"/>
  <c r="I16" i="11"/>
  <c r="I27" i="11"/>
  <c r="I14" i="11"/>
  <c r="I17" i="11"/>
  <c r="I11" i="11"/>
  <c r="I8" i="11"/>
  <c r="I20" i="11"/>
  <c r="I9" i="11"/>
  <c r="I5" i="11"/>
  <c r="I4" i="9"/>
  <c r="I26" i="9"/>
  <c r="I7" i="9"/>
  <c r="I27" i="9"/>
  <c r="I11" i="9"/>
  <c r="I13" i="5"/>
  <c r="I8" i="5"/>
  <c r="I25" i="5"/>
  <c r="I10" i="5"/>
  <c r="I16" i="5"/>
  <c r="I6" i="5"/>
  <c r="I22" i="5"/>
  <c r="I21" i="5"/>
  <c r="I5" i="5"/>
  <c r="I27" i="5"/>
  <c r="I24" i="7"/>
  <c r="I6" i="7"/>
  <c r="I25" i="7"/>
  <c r="I27" i="7"/>
  <c r="I11" i="7"/>
  <c r="I7" i="7"/>
  <c r="I20" i="7"/>
  <c r="I19" i="7"/>
  <c r="I9" i="10"/>
  <c r="I7" i="10"/>
  <c r="I22" i="10"/>
  <c r="I12" i="10"/>
  <c r="I6" i="10"/>
  <c r="I23" i="10"/>
  <c r="I25" i="10"/>
  <c r="I25" i="11"/>
  <c r="I6" i="11"/>
  <c r="I18" i="11"/>
  <c r="I23" i="11"/>
  <c r="I22" i="11"/>
  <c r="I7" i="11"/>
  <c r="I8" i="9"/>
  <c r="I19" i="9"/>
  <c r="I14" i="9"/>
  <c r="I6" i="9"/>
  <c r="I22" i="9"/>
  <c r="I24" i="9"/>
  <c r="I15" i="9"/>
  <c r="I10" i="8"/>
  <c r="I23" i="8"/>
  <c r="I15" i="8"/>
  <c r="I4" i="6"/>
  <c r="I15" i="6"/>
  <c r="I24" i="10"/>
  <c r="I17" i="10"/>
  <c r="I15" i="10"/>
  <c r="I8" i="10"/>
  <c r="I26" i="10"/>
  <c r="I21" i="10"/>
  <c r="I13" i="10"/>
  <c r="I24" i="12"/>
  <c r="I11" i="12"/>
  <c r="I26" i="12"/>
  <c r="I10" i="12"/>
  <c r="I4" i="7"/>
  <c r="I10" i="7"/>
  <c r="I26" i="7"/>
  <c r="I3" i="7"/>
  <c r="I16" i="8"/>
  <c r="I22" i="8"/>
  <c r="I7" i="8"/>
  <c r="I6" i="8"/>
  <c r="I21" i="8"/>
  <c r="I8" i="8"/>
  <c r="I14" i="8"/>
  <c r="I25" i="8"/>
  <c r="I24" i="8"/>
  <c r="I9" i="8"/>
  <c r="I17" i="8"/>
  <c r="I13" i="8"/>
  <c r="I7" i="12"/>
  <c r="I27" i="12"/>
  <c r="I25" i="12"/>
  <c r="I22" i="12"/>
  <c r="I6" i="12"/>
  <c r="I16" i="12"/>
  <c r="I13" i="12"/>
  <c r="I21" i="6"/>
  <c r="I6" i="6"/>
  <c r="I22" i="6"/>
  <c r="I5" i="6"/>
  <c r="I13" i="6"/>
  <c r="I14" i="6"/>
  <c r="I17" i="6"/>
</calcChain>
</file>

<file path=xl/sharedStrings.xml><?xml version="1.0" encoding="utf-8"?>
<sst xmlns="http://schemas.openxmlformats.org/spreadsheetml/2006/main" count="1013" uniqueCount="514">
  <si>
    <t>姓名</t>
  </si>
  <si>
    <t>性别</t>
  </si>
  <si>
    <t>岗位编码</t>
  </si>
  <si>
    <t>准考证号</t>
  </si>
  <si>
    <t>男</t>
  </si>
  <si>
    <t>2202</t>
  </si>
  <si>
    <t>3801</t>
  </si>
  <si>
    <t>2402</t>
  </si>
  <si>
    <t>2603</t>
  </si>
  <si>
    <t>1609</t>
  </si>
  <si>
    <t>1303</t>
  </si>
  <si>
    <t>2801</t>
  </si>
  <si>
    <t>1601</t>
  </si>
  <si>
    <t>1604</t>
  </si>
  <si>
    <t>郭旭</t>
  </si>
  <si>
    <t>2401</t>
  </si>
  <si>
    <t>20201110113</t>
  </si>
  <si>
    <t>女</t>
  </si>
  <si>
    <t>1403</t>
  </si>
  <si>
    <t>3602</t>
  </si>
  <si>
    <t>王根根</t>
  </si>
  <si>
    <t>20201110121</t>
  </si>
  <si>
    <t>3204</t>
  </si>
  <si>
    <t>1602</t>
  </si>
  <si>
    <t>1603</t>
  </si>
  <si>
    <t>3502</t>
  </si>
  <si>
    <t>1901</t>
  </si>
  <si>
    <t>1203</t>
  </si>
  <si>
    <t>3201</t>
  </si>
  <si>
    <t>赵梓涵</t>
  </si>
  <si>
    <t>20201110201</t>
  </si>
  <si>
    <t>2701</t>
  </si>
  <si>
    <t>2901</t>
  </si>
  <si>
    <t>2601</t>
  </si>
  <si>
    <t>杨一帆</t>
  </si>
  <si>
    <t>程红梅</t>
  </si>
  <si>
    <t>20201110220</t>
  </si>
  <si>
    <t>3202</t>
  </si>
  <si>
    <t>1302</t>
  </si>
  <si>
    <t>3104</t>
  </si>
  <si>
    <t>1301</t>
  </si>
  <si>
    <t>1606</t>
  </si>
  <si>
    <t>2404</t>
  </si>
  <si>
    <t>2703</t>
  </si>
  <si>
    <t>张绍伦</t>
  </si>
  <si>
    <t>1401</t>
  </si>
  <si>
    <t>20201110234</t>
  </si>
  <si>
    <t>2201</t>
  </si>
  <si>
    <t>2902</t>
  </si>
  <si>
    <t>2301</t>
  </si>
  <si>
    <t>1105</t>
  </si>
  <si>
    <t>2001</t>
  </si>
  <si>
    <t>康书玲</t>
  </si>
  <si>
    <t>1607</t>
  </si>
  <si>
    <t>20201110323</t>
  </si>
  <si>
    <t>1801</t>
  </si>
  <si>
    <t>盛振祥</t>
  </si>
  <si>
    <t>20201110328</t>
  </si>
  <si>
    <t>3101</t>
  </si>
  <si>
    <t>2705</t>
  </si>
  <si>
    <t>3601</t>
  </si>
  <si>
    <t>熊威</t>
  </si>
  <si>
    <t>1402</t>
  </si>
  <si>
    <t>20201110411</t>
  </si>
  <si>
    <t>杜威</t>
  </si>
  <si>
    <t>1202</t>
  </si>
  <si>
    <t>20201110420</t>
  </si>
  <si>
    <t>2903</t>
  </si>
  <si>
    <t>3603</t>
  </si>
  <si>
    <t>杜新</t>
  </si>
  <si>
    <t>3402</t>
  </si>
  <si>
    <t>20201110434</t>
  </si>
  <si>
    <t>李亚茹</t>
  </si>
  <si>
    <t>20201110436</t>
  </si>
  <si>
    <t>3901</t>
  </si>
  <si>
    <t>2501</t>
  </si>
  <si>
    <t>3401</t>
  </si>
  <si>
    <t>刘鑫</t>
  </si>
  <si>
    <t>20201110611</t>
  </si>
  <si>
    <t>2707</t>
  </si>
  <si>
    <t>刘豪</t>
  </si>
  <si>
    <t>2101</t>
  </si>
  <si>
    <t>20201110625</t>
  </si>
  <si>
    <t>冯彦民</t>
  </si>
  <si>
    <t>20201110632</t>
  </si>
  <si>
    <t>2706</t>
  </si>
  <si>
    <t>4001</t>
  </si>
  <si>
    <t>王鸿俊</t>
  </si>
  <si>
    <t>20201110731</t>
  </si>
  <si>
    <t>代应龙</t>
  </si>
  <si>
    <t>1503</t>
  </si>
  <si>
    <t>20201110735</t>
  </si>
  <si>
    <t>张云凤</t>
  </si>
  <si>
    <t>20201110815</t>
  </si>
  <si>
    <t>赵浩</t>
  </si>
  <si>
    <t>20201110822</t>
  </si>
  <si>
    <t>1106</t>
  </si>
  <si>
    <t>袁艳杨</t>
  </si>
  <si>
    <t>3702</t>
  </si>
  <si>
    <t>20201110902</t>
  </si>
  <si>
    <t>戚晓宇</t>
  </si>
  <si>
    <t>20201110931</t>
  </si>
  <si>
    <t>范立杨</t>
  </si>
  <si>
    <t>20201111006</t>
  </si>
  <si>
    <t>4003</t>
  </si>
  <si>
    <t>赵亚如</t>
  </si>
  <si>
    <t>20201111012</t>
  </si>
  <si>
    <t>韩静</t>
  </si>
  <si>
    <t>20201111116</t>
  </si>
  <si>
    <t>2403</t>
  </si>
  <si>
    <t>张凯</t>
  </si>
  <si>
    <t>桂艳艳</t>
  </si>
  <si>
    <t>20201111126</t>
  </si>
  <si>
    <t>刘贝贝</t>
  </si>
  <si>
    <t>20201111127</t>
  </si>
  <si>
    <t>李诗慧</t>
  </si>
  <si>
    <t>20201111227</t>
  </si>
  <si>
    <t>朱刘艳</t>
  </si>
  <si>
    <t>1502</t>
  </si>
  <si>
    <t>20201111229</t>
  </si>
  <si>
    <t>黑率</t>
  </si>
  <si>
    <t>20201111231</t>
  </si>
  <si>
    <t>1501</t>
  </si>
  <si>
    <t>3102</t>
  </si>
  <si>
    <t>朱玉真</t>
  </si>
  <si>
    <t>3103</t>
  </si>
  <si>
    <t>20201111328</t>
  </si>
  <si>
    <t>闫岩</t>
  </si>
  <si>
    <t>20201111329</t>
  </si>
  <si>
    <t>聂梦珍</t>
  </si>
  <si>
    <t>20201111336</t>
  </si>
  <si>
    <t>杨光</t>
  </si>
  <si>
    <t>20201111403</t>
  </si>
  <si>
    <t>3403</t>
  </si>
  <si>
    <t>3001</t>
  </si>
  <si>
    <t>候见霞</t>
  </si>
  <si>
    <t>2702</t>
  </si>
  <si>
    <t>20201111425</t>
  </si>
  <si>
    <t>梁晨阳</t>
  </si>
  <si>
    <t>20201111429</t>
  </si>
  <si>
    <t>陈啸威</t>
  </si>
  <si>
    <t>20201111435</t>
  </si>
  <si>
    <t>3501</t>
  </si>
  <si>
    <t>冯荷芬</t>
  </si>
  <si>
    <t>1608</t>
  </si>
  <si>
    <t>20201111525</t>
  </si>
  <si>
    <t>刘伟</t>
  </si>
  <si>
    <t>20201111610</t>
  </si>
  <si>
    <t>王昊彧</t>
  </si>
  <si>
    <t>20201111625</t>
  </si>
  <si>
    <t>王锦程</t>
  </si>
  <si>
    <t>20201111709</t>
  </si>
  <si>
    <t>陈甜甜</t>
  </si>
  <si>
    <t>20201111716</t>
  </si>
  <si>
    <t>3203</t>
  </si>
  <si>
    <t>张泽晖</t>
  </si>
  <si>
    <t>20201111732</t>
  </si>
  <si>
    <t>李佳</t>
  </si>
  <si>
    <t>2602</t>
  </si>
  <si>
    <t>20201111808</t>
  </si>
  <si>
    <t>梅翠竹</t>
  </si>
  <si>
    <t>20201111810</t>
  </si>
  <si>
    <t>刘丽丽</t>
  </si>
  <si>
    <t>20201111811</t>
  </si>
  <si>
    <t>张籽玉</t>
  </si>
  <si>
    <t>20201111817</t>
  </si>
  <si>
    <t>赵娜娜</t>
  </si>
  <si>
    <t>20201111820</t>
  </si>
  <si>
    <t>2709</t>
  </si>
  <si>
    <t>范意苛</t>
  </si>
  <si>
    <t>20201111835</t>
  </si>
  <si>
    <t>吴帅鹏</t>
  </si>
  <si>
    <t>2704</t>
  </si>
  <si>
    <t>20201111913</t>
  </si>
  <si>
    <t>李萌萌</t>
  </si>
  <si>
    <t>20201111916</t>
  </si>
  <si>
    <t>陈军</t>
  </si>
  <si>
    <t>3002</t>
  </si>
  <si>
    <t>2102</t>
  </si>
  <si>
    <t>杨倩茹</t>
  </si>
  <si>
    <t>20201112007</t>
  </si>
  <si>
    <t>李明</t>
  </si>
  <si>
    <t>20201112204</t>
  </si>
  <si>
    <t>徐卓炜</t>
  </si>
  <si>
    <t>20201112211</t>
  </si>
  <si>
    <t>20201112222</t>
  </si>
  <si>
    <t>曹红波</t>
  </si>
  <si>
    <t>20201112315</t>
  </si>
  <si>
    <t>3701</t>
  </si>
  <si>
    <t>王帅帅</t>
  </si>
  <si>
    <t>20201112403</t>
  </si>
  <si>
    <t>王丹</t>
  </si>
  <si>
    <t>20201112405</t>
  </si>
  <si>
    <t>张振</t>
  </si>
  <si>
    <t>马燕燕</t>
  </si>
  <si>
    <t>20201112527</t>
  </si>
  <si>
    <t>周梦停</t>
  </si>
  <si>
    <t>20201112602</t>
  </si>
  <si>
    <t>郑旺磊</t>
  </si>
  <si>
    <t>20201112707</t>
  </si>
  <si>
    <t>1103</t>
  </si>
  <si>
    <t>王祥宇</t>
  </si>
  <si>
    <t>20201112735</t>
  </si>
  <si>
    <t>王聪</t>
  </si>
  <si>
    <t>周朋朋</t>
  </si>
  <si>
    <t>20201112808</t>
  </si>
  <si>
    <t>葛东宝</t>
  </si>
  <si>
    <t>20201112827</t>
  </si>
  <si>
    <t>胡志飞</t>
  </si>
  <si>
    <t>20201112831</t>
  </si>
  <si>
    <t>李帅涛</t>
  </si>
  <si>
    <t>20201112907</t>
  </si>
  <si>
    <t>1101</t>
  </si>
  <si>
    <t>陈崔林</t>
  </si>
  <si>
    <t>20201112929</t>
  </si>
  <si>
    <t>常家宝</t>
  </si>
  <si>
    <t>20201112936</t>
  </si>
  <si>
    <t>张梅</t>
  </si>
  <si>
    <t>20201113004</t>
  </si>
  <si>
    <t>李孟昊</t>
  </si>
  <si>
    <t>20201113118</t>
  </si>
  <si>
    <t>郭曙光</t>
  </si>
  <si>
    <t>20201113130</t>
  </si>
  <si>
    <t>熊兴子</t>
  </si>
  <si>
    <t>20201113216</t>
  </si>
  <si>
    <t>李鹰翱</t>
  </si>
  <si>
    <t>20201113225</t>
  </si>
  <si>
    <t>翟悦如</t>
  </si>
  <si>
    <t>20201113311</t>
  </si>
  <si>
    <t>马亚茹</t>
  </si>
  <si>
    <t>20201113323</t>
  </si>
  <si>
    <t>袁世杰</t>
  </si>
  <si>
    <t>20201113328</t>
  </si>
  <si>
    <t>陈怡嘉</t>
  </si>
  <si>
    <t>20201113329</t>
  </si>
  <si>
    <t>徐德权</t>
  </si>
  <si>
    <t>20201113333</t>
  </si>
  <si>
    <t>1201</t>
  </si>
  <si>
    <t>阙麒麟</t>
  </si>
  <si>
    <t>20201113415</t>
  </si>
  <si>
    <t>高飞飞</t>
  </si>
  <si>
    <t>20201113420</t>
  </si>
  <si>
    <t>曹阳</t>
  </si>
  <si>
    <t>王玉红</t>
  </si>
  <si>
    <t>20201113524</t>
  </si>
  <si>
    <t>张博文</t>
  </si>
  <si>
    <t>20201113529</t>
  </si>
  <si>
    <t>王慧瑾</t>
  </si>
  <si>
    <t>20201113605</t>
  </si>
  <si>
    <t>段东清</t>
  </si>
  <si>
    <t>20201113609</t>
  </si>
  <si>
    <t>王明强</t>
  </si>
  <si>
    <t>20201113610</t>
  </si>
  <si>
    <t>常如梦</t>
  </si>
  <si>
    <t>20201113611</t>
  </si>
  <si>
    <t>刘梦妍</t>
  </si>
  <si>
    <t>20201113625</t>
  </si>
  <si>
    <t>孙瑞彬</t>
  </si>
  <si>
    <t>20201113714</t>
  </si>
  <si>
    <t>叶东凯</t>
  </si>
  <si>
    <t>20201113812</t>
  </si>
  <si>
    <t>徐璠玙</t>
  </si>
  <si>
    <t>20201113819</t>
  </si>
  <si>
    <t>禹倩倩</t>
  </si>
  <si>
    <t>20201113823</t>
  </si>
  <si>
    <t>孙小三</t>
  </si>
  <si>
    <t>20201113826</t>
  </si>
  <si>
    <t>李东鹏</t>
  </si>
  <si>
    <t>20201113829</t>
  </si>
  <si>
    <t>马敏</t>
  </si>
  <si>
    <t>20201113833</t>
  </si>
  <si>
    <t>杨利伟</t>
  </si>
  <si>
    <t>20201113913</t>
  </si>
  <si>
    <t>黄帅</t>
  </si>
  <si>
    <t>20201113933</t>
  </si>
  <si>
    <t>夏雪婷</t>
  </si>
  <si>
    <t>20201114007</t>
  </si>
  <si>
    <t>王小珍</t>
  </si>
  <si>
    <t>20201114025</t>
  </si>
  <si>
    <t>甘瑞</t>
  </si>
  <si>
    <t>20201114027</t>
  </si>
  <si>
    <t>周艳艳</t>
  </si>
  <si>
    <t>20201114110</t>
  </si>
  <si>
    <t>韩慧慧</t>
  </si>
  <si>
    <t>20201114136</t>
  </si>
  <si>
    <t>王桂芬</t>
  </si>
  <si>
    <t>20201114224</t>
  </si>
  <si>
    <t>赵佳彬</t>
  </si>
  <si>
    <t>20201114231</t>
  </si>
  <si>
    <t>贾肖肖</t>
  </si>
  <si>
    <t>20201114323</t>
  </si>
  <si>
    <t>王路珍</t>
  </si>
  <si>
    <t>20201114326</t>
  </si>
  <si>
    <t>霍银鹏</t>
  </si>
  <si>
    <t>20201114331</t>
  </si>
  <si>
    <t>谢佳佳</t>
  </si>
  <si>
    <t>20201114332</t>
  </si>
  <si>
    <t>张淑雅</t>
  </si>
  <si>
    <t>20201114404</t>
  </si>
  <si>
    <t>陶念念</t>
  </si>
  <si>
    <t>20201114412</t>
  </si>
  <si>
    <t>王晶晶</t>
  </si>
  <si>
    <t>20201114427</t>
  </si>
  <si>
    <t>金鹏程</t>
  </si>
  <si>
    <t>20201114505</t>
  </si>
  <si>
    <t>孙荔枝</t>
  </si>
  <si>
    <t>20201114509</t>
  </si>
  <si>
    <t>20201114511</t>
  </si>
  <si>
    <t>戚方丽</t>
  </si>
  <si>
    <t>20201114532</t>
  </si>
  <si>
    <t>20201114606</t>
  </si>
  <si>
    <t>詹青清</t>
  </si>
  <si>
    <t>20201114711</t>
  </si>
  <si>
    <t>卢好好</t>
  </si>
  <si>
    <t>20201114726</t>
  </si>
  <si>
    <t>祝夏斌</t>
  </si>
  <si>
    <t>20201114729</t>
  </si>
  <si>
    <t>朱擎举</t>
  </si>
  <si>
    <t>20201114802</t>
  </si>
  <si>
    <t>吴真真</t>
  </si>
  <si>
    <t>20201114803</t>
  </si>
  <si>
    <t>徐红丽</t>
  </si>
  <si>
    <t>20201114814</t>
  </si>
  <si>
    <t>马畅遥</t>
  </si>
  <si>
    <t>20201114823</t>
  </si>
  <si>
    <t>李雨婷</t>
  </si>
  <si>
    <t>20201114826</t>
  </si>
  <si>
    <t>李昀晓</t>
  </si>
  <si>
    <t>20201114832</t>
  </si>
  <si>
    <t>徐峰</t>
  </si>
  <si>
    <t>20201114903</t>
  </si>
  <si>
    <t>高杰</t>
  </si>
  <si>
    <t>20201114907</t>
  </si>
  <si>
    <t>王思琪</t>
  </si>
  <si>
    <t>王智伟</t>
  </si>
  <si>
    <t>20201114910</t>
  </si>
  <si>
    <t>杨慧莹</t>
  </si>
  <si>
    <t>20201115013</t>
  </si>
  <si>
    <t>徐云翔</t>
  </si>
  <si>
    <t>20201115020</t>
  </si>
  <si>
    <t>李云霞</t>
  </si>
  <si>
    <t>20201115028</t>
  </si>
  <si>
    <t>杨子迎</t>
  </si>
  <si>
    <t>20201115034</t>
  </si>
  <si>
    <t>崔海凤</t>
  </si>
  <si>
    <t>20201115101</t>
  </si>
  <si>
    <t>杨龙</t>
  </si>
  <si>
    <t>20201115119</t>
  </si>
  <si>
    <t>李少辉</t>
  </si>
  <si>
    <t>20201115121</t>
  </si>
  <si>
    <t>于洪波</t>
  </si>
  <si>
    <t>20201115122</t>
  </si>
  <si>
    <t>杨武忠</t>
  </si>
  <si>
    <t>20201115221</t>
  </si>
  <si>
    <t>王子玉</t>
  </si>
  <si>
    <t>20201115302</t>
  </si>
  <si>
    <t>高盼盼</t>
  </si>
  <si>
    <t>20201115305</t>
  </si>
  <si>
    <t>王春花</t>
  </si>
  <si>
    <t>20201115315</t>
  </si>
  <si>
    <t>杜龙</t>
  </si>
  <si>
    <t>20201115320</t>
  </si>
  <si>
    <t>朱煜林</t>
  </si>
  <si>
    <t>20201115329</t>
  </si>
  <si>
    <t>张坤</t>
  </si>
  <si>
    <t>20201115408</t>
  </si>
  <si>
    <t>马艳晓</t>
  </si>
  <si>
    <t>20201115416</t>
  </si>
  <si>
    <t>罗贝贝</t>
  </si>
  <si>
    <t>20201115426</t>
  </si>
  <si>
    <t>20201115428</t>
  </si>
  <si>
    <t>刘少委</t>
  </si>
  <si>
    <t>20201115429</t>
  </si>
  <si>
    <t>田苗苗</t>
  </si>
  <si>
    <t>20201115506</t>
  </si>
  <si>
    <t>马瑛</t>
  </si>
  <si>
    <t>20201115512</t>
  </si>
  <si>
    <t>杨三木</t>
  </si>
  <si>
    <t>20201115520</t>
  </si>
  <si>
    <t>朱岩峰</t>
  </si>
  <si>
    <t>20201115525</t>
  </si>
  <si>
    <t>杨瑞雪</t>
  </si>
  <si>
    <t>20201115606</t>
  </si>
  <si>
    <t>杨瑞</t>
  </si>
  <si>
    <t>20201115621</t>
  </si>
  <si>
    <t>张君儒</t>
  </si>
  <si>
    <t>20201115715</t>
  </si>
  <si>
    <t>刘冬晓</t>
  </si>
  <si>
    <t>20201115716</t>
  </si>
  <si>
    <t>韩炜</t>
  </si>
  <si>
    <t>20201115803</t>
  </si>
  <si>
    <t>闫磊</t>
  </si>
  <si>
    <t>20201115813</t>
  </si>
  <si>
    <t>范馨月</t>
  </si>
  <si>
    <t>20201115815</t>
  </si>
  <si>
    <t>马婷婷</t>
  </si>
  <si>
    <t>20201115825</t>
  </si>
  <si>
    <t>李守成</t>
  </si>
  <si>
    <t>20201115832</t>
  </si>
  <si>
    <t>20201115903</t>
  </si>
  <si>
    <t>杨玉莹</t>
  </si>
  <si>
    <t>20201115909</t>
  </si>
  <si>
    <t>20201115923</t>
  </si>
  <si>
    <t>武钰斌</t>
  </si>
  <si>
    <t>20201115933</t>
  </si>
  <si>
    <t>安俊祥</t>
  </si>
  <si>
    <t>20201116001</t>
  </si>
  <si>
    <t>余曼如</t>
  </si>
  <si>
    <t>20201116002</t>
  </si>
  <si>
    <t>20201116014</t>
  </si>
  <si>
    <t>梅梦洁</t>
  </si>
  <si>
    <t>20201116023</t>
  </si>
  <si>
    <t>20201116033</t>
  </si>
  <si>
    <t>闫萍</t>
  </si>
  <si>
    <t>20201116106</t>
  </si>
  <si>
    <t>王煜</t>
  </si>
  <si>
    <t>20201116114</t>
  </si>
  <si>
    <t>高凌</t>
  </si>
  <si>
    <t>20201116117</t>
  </si>
  <si>
    <t>李沛晓</t>
  </si>
  <si>
    <t>20201116213</t>
  </si>
  <si>
    <t>苗雪枫</t>
  </si>
  <si>
    <t>20201116214</t>
  </si>
  <si>
    <t>蔡鹏鹏</t>
  </si>
  <si>
    <t>20201116216</t>
  </si>
  <si>
    <t>杨鹏辉</t>
  </si>
  <si>
    <t>20201116224</t>
  </si>
  <si>
    <t>20201116324</t>
  </si>
  <si>
    <t>张嘉庆</t>
  </si>
  <si>
    <t>20201116509</t>
  </si>
  <si>
    <t>何豪强</t>
  </si>
  <si>
    <t>20201116525</t>
  </si>
  <si>
    <t>李金峰</t>
  </si>
  <si>
    <t>20201116617</t>
  </si>
  <si>
    <t>李鑫宇</t>
  </si>
  <si>
    <t>20201116624</t>
  </si>
  <si>
    <t>杨青珊</t>
  </si>
  <si>
    <t>20201116633</t>
  </si>
  <si>
    <t>梅盼盼</t>
  </si>
  <si>
    <t>20201116702</t>
  </si>
  <si>
    <t>郭扣珠</t>
  </si>
  <si>
    <t>20201116831</t>
  </si>
  <si>
    <t>20201116906</t>
  </si>
  <si>
    <t>徐森华</t>
  </si>
  <si>
    <t>20201116908</t>
  </si>
  <si>
    <t>闫瑞</t>
  </si>
  <si>
    <t>20201116910</t>
  </si>
  <si>
    <t>李姣</t>
  </si>
  <si>
    <t>20201116919</t>
  </si>
  <si>
    <t>许娜娜</t>
  </si>
  <si>
    <t>20201116923</t>
  </si>
  <si>
    <t>彭邦瀚</t>
  </si>
  <si>
    <t>20201117025</t>
  </si>
  <si>
    <t>陈影</t>
  </si>
  <si>
    <t>20201117106</t>
  </si>
  <si>
    <t>闫亚丽</t>
  </si>
  <si>
    <t>20201117130</t>
  </si>
  <si>
    <t>20201117301</t>
  </si>
  <si>
    <t>杨静文</t>
  </si>
  <si>
    <t>20201117311</t>
  </si>
  <si>
    <t>崔东昊</t>
  </si>
  <si>
    <t>20201117411</t>
  </si>
  <si>
    <t>张晗</t>
  </si>
  <si>
    <t>20201117505</t>
  </si>
  <si>
    <t>耿小涵</t>
  </si>
  <si>
    <t>20201117608</t>
  </si>
  <si>
    <t>程超群</t>
  </si>
  <si>
    <t>20201117633</t>
  </si>
  <si>
    <t>张贺娟</t>
  </si>
  <si>
    <t>20201117634</t>
  </si>
  <si>
    <t>吴佳</t>
  </si>
  <si>
    <t>20201117702</t>
  </si>
  <si>
    <t>周佳宝</t>
  </si>
  <si>
    <t>20201117708</t>
  </si>
  <si>
    <t>李高飞</t>
  </si>
  <si>
    <t>20201117709</t>
  </si>
  <si>
    <t>郭明洋</t>
  </si>
  <si>
    <t>20201117724</t>
  </si>
  <si>
    <t>备注</t>
  </si>
  <si>
    <t>名次</t>
    <phoneticPr fontId="2" type="noConversion"/>
  </si>
  <si>
    <t>男</t>
    <phoneticPr fontId="2" type="noConversion"/>
  </si>
  <si>
    <t>笔试有
效分数</t>
    <phoneticPr fontId="2" type="noConversion"/>
  </si>
  <si>
    <t>笔试有
效分数</t>
    <phoneticPr fontId="2" type="noConversion"/>
  </si>
  <si>
    <t>胡慧琳</t>
    <phoneticPr fontId="2" type="noConversion"/>
  </si>
  <si>
    <t>面试序号</t>
    <phoneticPr fontId="2" type="noConversion"/>
  </si>
  <si>
    <t>笔试折合（50%）</t>
    <phoneticPr fontId="2" type="noConversion"/>
  </si>
  <si>
    <t>面试成绩</t>
    <phoneticPr fontId="2" type="noConversion"/>
  </si>
  <si>
    <t>面试成绩折合（50%）</t>
    <phoneticPr fontId="2" type="noConversion"/>
  </si>
  <si>
    <t>总成绩</t>
    <phoneticPr fontId="2" type="noConversion"/>
  </si>
  <si>
    <t>中共新蔡县委办公室等所属事业单位2020年
公开招聘专业技术人员考试成绩（第一考场）</t>
    <phoneticPr fontId="2" type="noConversion"/>
  </si>
  <si>
    <t>面试序号</t>
    <phoneticPr fontId="2" type="noConversion"/>
  </si>
  <si>
    <t>笔试成绩折合（50）</t>
    <phoneticPr fontId="2" type="noConversion"/>
  </si>
  <si>
    <t>中共新蔡县委办公室等所属事业单位2020年
公开招聘专业技术人员考试成绩（第二考场）</t>
    <phoneticPr fontId="2" type="noConversion"/>
  </si>
  <si>
    <t>笔试成绩折合（50%）</t>
    <phoneticPr fontId="2" type="noConversion"/>
  </si>
  <si>
    <t>笔试成绩折合（50%）</t>
    <phoneticPr fontId="2" type="noConversion"/>
  </si>
  <si>
    <t>面试成绩</t>
    <phoneticPr fontId="2" type="noConversion"/>
  </si>
  <si>
    <t>面试成绩折合（50%）</t>
    <phoneticPr fontId="2" type="noConversion"/>
  </si>
  <si>
    <t>中共新蔡县委办公室等所属事业单位2020年
公开招聘专业技术人员考试成绩（第三考场）</t>
    <phoneticPr fontId="2" type="noConversion"/>
  </si>
  <si>
    <t>面试序号</t>
    <phoneticPr fontId="2" type="noConversion"/>
  </si>
  <si>
    <t>面试成绩</t>
    <phoneticPr fontId="2" type="noConversion"/>
  </si>
  <si>
    <t>中共新蔡县委办公室等所属事业单位2020年
公开招聘专业技术人员考试成绩（第四考场）</t>
    <phoneticPr fontId="2" type="noConversion"/>
  </si>
  <si>
    <t>面试序号</t>
    <phoneticPr fontId="2" type="noConversion"/>
  </si>
  <si>
    <t>面试成绩</t>
    <phoneticPr fontId="2" type="noConversion"/>
  </si>
  <si>
    <t>中共新蔡县委办公室等所属事业单位2020年
公开招聘专业技术人员考试成绩（第五考场）</t>
    <phoneticPr fontId="2" type="noConversion"/>
  </si>
  <si>
    <t>中共新蔡县委办公室等所属事业单位2020年
公开招聘专业技术人员考试成绩（第六考场）</t>
    <phoneticPr fontId="2" type="noConversion"/>
  </si>
  <si>
    <t>中共新蔡县委办公室等所属事业单位2020年
公开招聘专业技术人员考试成绩（第七考场）</t>
    <phoneticPr fontId="2" type="noConversion"/>
  </si>
  <si>
    <t>中共新蔡县委办公室等所属事业单位2020年
公开招聘专业技术人员考试成绩（第八考场）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</si>
  <si>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</si>
  <si>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</si>
  <si>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</si>
  <si>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</si>
  <si>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体检</t>
    <phoneticPr fontId="2" type="noConversion"/>
  </si>
  <si>
    <t>体检</t>
    <phoneticPr fontId="2" type="noConversion"/>
  </si>
  <si>
    <t>体检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</si>
</sst>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8"/>
      <color theme="1"/>
      <name val="黑体"/>
      <family val="3"/>
      <charset val="134"/>
    </font>
    <font>
      <sz val="14"/>
      <name val="Arial"/>
      <family val="2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0" fontId="6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1" applyNumberForma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15" zoomScaleNormal="115" workbookViewId="0">
      <selection activeCell="A3" sqref="A3"/>
    </sheetView>
  </sheetViews>
  <sheetFormatPr defaultColWidth="9" defaultRowHeight="13.5"/>
  <cols>
    <col min="1" max="1" width="11.25" style="2" customWidth="1"/>
    <col min="2" max="3" width="9" style="2"/>
    <col min="4" max="4" width="18.125" style="2" customWidth="1"/>
    <col min="5" max="5" width="9.375" style="2" customWidth="1"/>
    <col min="6" max="6" width="12.5" style="2" customWidth="1"/>
    <col min="7" max="7" width="9.375" style="2" customWidth="1"/>
    <col min="8" max="8" width="11.75" style="2" customWidth="1"/>
    <col min="9" max="9" width="12.375" style="2" customWidth="1"/>
    <col min="10" max="11" width="9" style="2"/>
    <col min="12" max="12" width="12.125" style="2" customWidth="1"/>
    <col min="13" max="16384" width="9" style="2"/>
  </cols>
  <sheetData>
    <row r="1" spans="1:12" ht="47.25" customHeight="1">
      <c r="A1" s="17" t="s">
        <v>489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3" t="s">
        <v>484</v>
      </c>
      <c r="B2" s="1" t="s">
        <v>0</v>
      </c>
      <c r="C2" s="1" t="s">
        <v>1</v>
      </c>
      <c r="D2" s="1" t="s">
        <v>3</v>
      </c>
      <c r="E2" s="7" t="s">
        <v>481</v>
      </c>
      <c r="F2" s="7" t="s">
        <v>485</v>
      </c>
      <c r="G2" s="7" t="s">
        <v>486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4" customHeight="1">
      <c r="A3" s="13">
        <v>4</v>
      </c>
      <c r="B3" s="4" t="s">
        <v>393</v>
      </c>
      <c r="C3" s="4" t="s">
        <v>17</v>
      </c>
      <c r="D3" s="4" t="s">
        <v>394</v>
      </c>
      <c r="E3" s="5">
        <v>70.099999999999994</v>
      </c>
      <c r="F3" s="5">
        <f t="shared" ref="F3:F27" si="0">E3*0.5</f>
        <v>35.049999999999997</v>
      </c>
      <c r="G3" s="5">
        <v>80</v>
      </c>
      <c r="H3" s="5">
        <f t="shared" ref="H3:H27" si="1">G3*0.5</f>
        <v>40</v>
      </c>
      <c r="I3" s="5">
        <f t="shared" ref="I3:I27" si="2">F3+H3</f>
        <v>75.05</v>
      </c>
      <c r="J3" s="4" t="s">
        <v>212</v>
      </c>
      <c r="K3" s="6">
        <v>1</v>
      </c>
      <c r="L3" s="16" t="s">
        <v>511</v>
      </c>
    </row>
    <row r="4" spans="1:12" ht="24" customHeight="1">
      <c r="A4" s="13">
        <v>2</v>
      </c>
      <c r="B4" s="4" t="s">
        <v>421</v>
      </c>
      <c r="C4" s="4" t="s">
        <v>480</v>
      </c>
      <c r="D4" s="4" t="s">
        <v>422</v>
      </c>
      <c r="E4" s="5">
        <v>63.9</v>
      </c>
      <c r="F4" s="5">
        <f t="shared" si="0"/>
        <v>31.95</v>
      </c>
      <c r="G4" s="5">
        <v>81</v>
      </c>
      <c r="H4" s="5">
        <f t="shared" si="1"/>
        <v>40.5</v>
      </c>
      <c r="I4" s="5">
        <f t="shared" si="2"/>
        <v>72.45</v>
      </c>
      <c r="J4" s="4" t="s">
        <v>212</v>
      </c>
      <c r="K4" s="6">
        <v>2</v>
      </c>
      <c r="L4" s="5"/>
    </row>
    <row r="5" spans="1:12" ht="24" customHeight="1">
      <c r="A5" s="13">
        <v>5</v>
      </c>
      <c r="B5" s="4" t="s">
        <v>291</v>
      </c>
      <c r="C5" s="4" t="s">
        <v>17</v>
      </c>
      <c r="D5" s="4" t="s">
        <v>292</v>
      </c>
      <c r="E5" s="5">
        <v>69.3</v>
      </c>
      <c r="F5" s="5">
        <f t="shared" si="0"/>
        <v>34.65</v>
      </c>
      <c r="G5" s="5">
        <v>89</v>
      </c>
      <c r="H5" s="5">
        <f t="shared" si="1"/>
        <v>44.5</v>
      </c>
      <c r="I5" s="5">
        <f t="shared" si="2"/>
        <v>79.150000000000006</v>
      </c>
      <c r="J5" s="4" t="s">
        <v>200</v>
      </c>
      <c r="K5" s="6">
        <v>1</v>
      </c>
      <c r="L5" s="16" t="s">
        <v>511</v>
      </c>
    </row>
    <row r="6" spans="1:12" ht="24" customHeight="1">
      <c r="A6" s="13">
        <v>11</v>
      </c>
      <c r="B6" s="4" t="s">
        <v>358</v>
      </c>
      <c r="C6" s="4" t="s">
        <v>17</v>
      </c>
      <c r="D6" s="4" t="s">
        <v>359</v>
      </c>
      <c r="E6" s="5">
        <v>62.3</v>
      </c>
      <c r="F6" s="5">
        <f t="shared" si="0"/>
        <v>31.15</v>
      </c>
      <c r="G6" s="5">
        <v>85.4</v>
      </c>
      <c r="H6" s="5">
        <f t="shared" si="1"/>
        <v>42.7</v>
      </c>
      <c r="I6" s="5">
        <f t="shared" si="2"/>
        <v>73.849999999999994</v>
      </c>
      <c r="J6" s="4" t="s">
        <v>200</v>
      </c>
      <c r="K6" s="6">
        <v>2</v>
      </c>
      <c r="L6" s="5"/>
    </row>
    <row r="7" spans="1:12" ht="24" customHeight="1">
      <c r="A7" s="13">
        <v>19</v>
      </c>
      <c r="B7" s="4" t="s">
        <v>273</v>
      </c>
      <c r="C7" s="4" t="s">
        <v>4</v>
      </c>
      <c r="D7" s="4" t="s">
        <v>274</v>
      </c>
      <c r="E7" s="5">
        <v>78.599999999999994</v>
      </c>
      <c r="F7" s="5">
        <f t="shared" si="0"/>
        <v>39.299999999999997</v>
      </c>
      <c r="G7" s="5">
        <v>85.6</v>
      </c>
      <c r="H7" s="5">
        <f t="shared" si="1"/>
        <v>42.8</v>
      </c>
      <c r="I7" s="5">
        <f t="shared" si="2"/>
        <v>82.1</v>
      </c>
      <c r="J7" s="4" t="s">
        <v>50</v>
      </c>
      <c r="K7" s="6">
        <v>1</v>
      </c>
      <c r="L7" s="16" t="s">
        <v>511</v>
      </c>
    </row>
    <row r="8" spans="1:12" ht="24" customHeight="1">
      <c r="A8" s="13">
        <v>20</v>
      </c>
      <c r="B8" s="4" t="s">
        <v>87</v>
      </c>
      <c r="C8" s="4" t="s">
        <v>4</v>
      </c>
      <c r="D8" s="4" t="s">
        <v>88</v>
      </c>
      <c r="E8" s="5">
        <v>77.599999999999994</v>
      </c>
      <c r="F8" s="5">
        <f t="shared" si="0"/>
        <v>38.799999999999997</v>
      </c>
      <c r="G8" s="5">
        <v>86.6</v>
      </c>
      <c r="H8" s="5">
        <f t="shared" si="1"/>
        <v>43.3</v>
      </c>
      <c r="I8" s="5">
        <f t="shared" si="2"/>
        <v>82.1</v>
      </c>
      <c r="J8" s="4" t="s">
        <v>50</v>
      </c>
      <c r="K8" s="6">
        <v>1</v>
      </c>
      <c r="L8" s="5"/>
    </row>
    <row r="9" spans="1:12" ht="24" customHeight="1">
      <c r="A9" s="13">
        <v>21</v>
      </c>
      <c r="B9" s="4" t="s">
        <v>333</v>
      </c>
      <c r="C9" s="4" t="s">
        <v>17</v>
      </c>
      <c r="D9" s="4" t="s">
        <v>402</v>
      </c>
      <c r="E9" s="5">
        <v>71</v>
      </c>
      <c r="F9" s="5">
        <f t="shared" si="0"/>
        <v>35.5</v>
      </c>
      <c r="G9" s="5">
        <v>86.4</v>
      </c>
      <c r="H9" s="5">
        <f t="shared" si="1"/>
        <v>43.2</v>
      </c>
      <c r="I9" s="5">
        <f t="shared" si="2"/>
        <v>78.7</v>
      </c>
      <c r="J9" s="4" t="s">
        <v>96</v>
      </c>
      <c r="K9" s="6">
        <v>1</v>
      </c>
      <c r="L9" s="16" t="s">
        <v>511</v>
      </c>
    </row>
    <row r="10" spans="1:12" ht="24" customHeight="1">
      <c r="A10" s="13">
        <v>14</v>
      </c>
      <c r="B10" s="4" t="s">
        <v>34</v>
      </c>
      <c r="C10" s="4" t="s">
        <v>17</v>
      </c>
      <c r="D10" s="4" t="s">
        <v>310</v>
      </c>
      <c r="E10" s="5">
        <v>70.5</v>
      </c>
      <c r="F10" s="5">
        <f t="shared" si="0"/>
        <v>35.25</v>
      </c>
      <c r="G10" s="5">
        <v>83.2</v>
      </c>
      <c r="H10" s="5">
        <f t="shared" si="1"/>
        <v>41.6</v>
      </c>
      <c r="I10" s="5">
        <f t="shared" si="2"/>
        <v>76.849999999999994</v>
      </c>
      <c r="J10" s="4" t="s">
        <v>96</v>
      </c>
      <c r="K10" s="6">
        <v>2</v>
      </c>
      <c r="L10" s="5"/>
    </row>
    <row r="11" spans="1:12" ht="24" customHeight="1">
      <c r="A11" s="13">
        <v>8</v>
      </c>
      <c r="B11" s="4" t="s">
        <v>436</v>
      </c>
      <c r="C11" s="4" t="s">
        <v>17</v>
      </c>
      <c r="D11" s="4" t="s">
        <v>437</v>
      </c>
      <c r="E11" s="5">
        <v>65.8</v>
      </c>
      <c r="F11" s="5">
        <f t="shared" si="0"/>
        <v>32.9</v>
      </c>
      <c r="G11" s="5">
        <v>83.2</v>
      </c>
      <c r="H11" s="5">
        <f t="shared" si="1"/>
        <v>41.6</v>
      </c>
      <c r="I11" s="5">
        <f t="shared" si="2"/>
        <v>74.5</v>
      </c>
      <c r="J11" s="4" t="s">
        <v>237</v>
      </c>
      <c r="K11" s="6">
        <v>1</v>
      </c>
      <c r="L11" s="16" t="s">
        <v>511</v>
      </c>
    </row>
    <row r="12" spans="1:12" ht="24" customHeight="1">
      <c r="A12" s="13">
        <v>18</v>
      </c>
      <c r="B12" s="4" t="s">
        <v>323</v>
      </c>
      <c r="C12" s="4" t="s">
        <v>17</v>
      </c>
      <c r="D12" s="4" t="s">
        <v>324</v>
      </c>
      <c r="E12" s="5">
        <v>62.3</v>
      </c>
      <c r="F12" s="5">
        <f t="shared" si="0"/>
        <v>31.15</v>
      </c>
      <c r="G12" s="5">
        <v>86.6</v>
      </c>
      <c r="H12" s="5">
        <f t="shared" si="1"/>
        <v>43.3</v>
      </c>
      <c r="I12" s="5">
        <f t="shared" si="2"/>
        <v>74.449999999999989</v>
      </c>
      <c r="J12" s="4" t="s">
        <v>237</v>
      </c>
      <c r="K12" s="6">
        <v>2</v>
      </c>
      <c r="L12" s="5"/>
    </row>
    <row r="13" spans="1:12" ht="24" customHeight="1">
      <c r="A13" s="13">
        <v>23</v>
      </c>
      <c r="B13" s="4" t="s">
        <v>64</v>
      </c>
      <c r="C13" s="4" t="s">
        <v>4</v>
      </c>
      <c r="D13" s="4" t="s">
        <v>66</v>
      </c>
      <c r="E13" s="5">
        <v>73.7</v>
      </c>
      <c r="F13" s="5">
        <f t="shared" si="0"/>
        <v>36.85</v>
      </c>
      <c r="G13" s="5">
        <v>83.6</v>
      </c>
      <c r="H13" s="5">
        <f t="shared" si="1"/>
        <v>41.8</v>
      </c>
      <c r="I13" s="5">
        <f t="shared" si="2"/>
        <v>78.650000000000006</v>
      </c>
      <c r="J13" s="4" t="s">
        <v>65</v>
      </c>
      <c r="K13" s="6">
        <v>1</v>
      </c>
      <c r="L13" s="16" t="s">
        <v>511</v>
      </c>
    </row>
    <row r="14" spans="1:12" ht="24" customHeight="1">
      <c r="A14" s="13"/>
      <c r="B14" s="4" t="s">
        <v>462</v>
      </c>
      <c r="C14" s="4" t="s">
        <v>17</v>
      </c>
      <c r="D14" s="4" t="s">
        <v>463</v>
      </c>
      <c r="E14" s="5">
        <v>74.2</v>
      </c>
      <c r="F14" s="5">
        <f t="shared" si="0"/>
        <v>37.1</v>
      </c>
      <c r="G14" s="5"/>
      <c r="H14" s="5">
        <f t="shared" si="1"/>
        <v>0</v>
      </c>
      <c r="I14" s="5">
        <f t="shared" si="2"/>
        <v>37.1</v>
      </c>
      <c r="J14" s="4" t="s">
        <v>65</v>
      </c>
      <c r="K14" s="6"/>
      <c r="L14" s="16" t="s">
        <v>509</v>
      </c>
    </row>
    <row r="15" spans="1:12" ht="24" customHeight="1">
      <c r="A15" s="13">
        <v>16</v>
      </c>
      <c r="B15" s="4" t="s">
        <v>196</v>
      </c>
      <c r="C15" s="4" t="s">
        <v>17</v>
      </c>
      <c r="D15" s="4" t="s">
        <v>197</v>
      </c>
      <c r="E15" s="5">
        <v>77.099999999999994</v>
      </c>
      <c r="F15" s="5">
        <f t="shared" si="0"/>
        <v>38.549999999999997</v>
      </c>
      <c r="G15" s="5">
        <v>85.4</v>
      </c>
      <c r="H15" s="5">
        <f t="shared" si="1"/>
        <v>42.7</v>
      </c>
      <c r="I15" s="5">
        <f t="shared" si="2"/>
        <v>81.25</v>
      </c>
      <c r="J15" s="4" t="s">
        <v>27</v>
      </c>
      <c r="K15" s="6">
        <v>1</v>
      </c>
      <c r="L15" s="16" t="s">
        <v>511</v>
      </c>
    </row>
    <row r="16" spans="1:12" ht="24" customHeight="1">
      <c r="A16" s="13">
        <v>12</v>
      </c>
      <c r="B16" s="4" t="s">
        <v>213</v>
      </c>
      <c r="C16" s="4" t="s">
        <v>17</v>
      </c>
      <c r="D16" s="4" t="s">
        <v>214</v>
      </c>
      <c r="E16" s="5">
        <v>69.2</v>
      </c>
      <c r="F16" s="5">
        <f t="shared" si="0"/>
        <v>34.6</v>
      </c>
      <c r="G16" s="5">
        <v>83.4</v>
      </c>
      <c r="H16" s="5">
        <f t="shared" si="1"/>
        <v>41.7</v>
      </c>
      <c r="I16" s="5">
        <f t="shared" si="2"/>
        <v>76.300000000000011</v>
      </c>
      <c r="J16" s="4" t="s">
        <v>27</v>
      </c>
      <c r="K16" s="6">
        <v>2</v>
      </c>
      <c r="L16" s="5"/>
    </row>
    <row r="17" spans="1:12" ht="24" customHeight="1">
      <c r="A17" s="13">
        <v>17</v>
      </c>
      <c r="B17" s="4" t="s">
        <v>169</v>
      </c>
      <c r="C17" s="4" t="s">
        <v>17</v>
      </c>
      <c r="D17" s="4" t="s">
        <v>170</v>
      </c>
      <c r="E17" s="5">
        <v>71.099999999999994</v>
      </c>
      <c r="F17" s="5">
        <f t="shared" si="0"/>
        <v>35.549999999999997</v>
      </c>
      <c r="G17" s="5">
        <v>83.6</v>
      </c>
      <c r="H17" s="5">
        <f t="shared" si="1"/>
        <v>41.8</v>
      </c>
      <c r="I17" s="5">
        <f t="shared" si="2"/>
        <v>77.349999999999994</v>
      </c>
      <c r="J17" s="4" t="s">
        <v>40</v>
      </c>
      <c r="K17" s="6">
        <v>1</v>
      </c>
      <c r="L17" s="16" t="s">
        <v>511</v>
      </c>
    </row>
    <row r="18" spans="1:12" ht="24" customHeight="1">
      <c r="A18" s="13">
        <v>24</v>
      </c>
      <c r="B18" s="4" t="s">
        <v>275</v>
      </c>
      <c r="C18" s="4" t="s">
        <v>17</v>
      </c>
      <c r="D18" s="4" t="s">
        <v>276</v>
      </c>
      <c r="E18" s="5">
        <v>71.5</v>
      </c>
      <c r="F18" s="5">
        <f t="shared" si="0"/>
        <v>35.75</v>
      </c>
      <c r="G18" s="5">
        <v>82.6</v>
      </c>
      <c r="H18" s="5">
        <f t="shared" si="1"/>
        <v>41.3</v>
      </c>
      <c r="I18" s="5">
        <f t="shared" si="2"/>
        <v>77.05</v>
      </c>
      <c r="J18" s="4" t="s">
        <v>40</v>
      </c>
      <c r="K18" s="6">
        <v>2</v>
      </c>
      <c r="L18" s="5"/>
    </row>
    <row r="19" spans="1:12" ht="24" customHeight="1">
      <c r="A19" s="13">
        <v>6</v>
      </c>
      <c r="B19" s="4" t="s">
        <v>105</v>
      </c>
      <c r="C19" s="4" t="s">
        <v>17</v>
      </c>
      <c r="D19" s="4" t="s">
        <v>106</v>
      </c>
      <c r="E19" s="5">
        <v>74.400000000000006</v>
      </c>
      <c r="F19" s="5">
        <f t="shared" si="0"/>
        <v>37.200000000000003</v>
      </c>
      <c r="G19" s="5">
        <v>84.4</v>
      </c>
      <c r="H19" s="5">
        <f t="shared" si="1"/>
        <v>42.2</v>
      </c>
      <c r="I19" s="5">
        <f t="shared" si="2"/>
        <v>79.400000000000006</v>
      </c>
      <c r="J19" s="4" t="s">
        <v>38</v>
      </c>
      <c r="K19" s="6">
        <v>1</v>
      </c>
      <c r="L19" s="16" t="s">
        <v>511</v>
      </c>
    </row>
    <row r="20" spans="1:12" ht="24" customHeight="1">
      <c r="A20" s="13">
        <v>13</v>
      </c>
      <c r="B20" s="4" t="s">
        <v>113</v>
      </c>
      <c r="C20" s="4" t="s">
        <v>17</v>
      </c>
      <c r="D20" s="4" t="s">
        <v>114</v>
      </c>
      <c r="E20" s="5">
        <v>68.900000000000006</v>
      </c>
      <c r="F20" s="5">
        <f t="shared" si="0"/>
        <v>34.450000000000003</v>
      </c>
      <c r="G20" s="5">
        <v>86.2</v>
      </c>
      <c r="H20" s="5">
        <f t="shared" si="1"/>
        <v>43.1</v>
      </c>
      <c r="I20" s="5">
        <f t="shared" si="2"/>
        <v>77.550000000000011</v>
      </c>
      <c r="J20" s="4" t="s">
        <v>38</v>
      </c>
      <c r="K20" s="6">
        <v>2</v>
      </c>
      <c r="L20" s="16" t="s">
        <v>511</v>
      </c>
    </row>
    <row r="21" spans="1:12" ht="24" customHeight="1">
      <c r="A21" s="13">
        <v>7</v>
      </c>
      <c r="B21" s="4" t="s">
        <v>265</v>
      </c>
      <c r="C21" s="4" t="s">
        <v>4</v>
      </c>
      <c r="D21" s="4" t="s">
        <v>266</v>
      </c>
      <c r="E21" s="5">
        <v>76.5</v>
      </c>
      <c r="F21" s="5">
        <f t="shared" si="0"/>
        <v>38.25</v>
      </c>
      <c r="G21" s="5">
        <v>75.2</v>
      </c>
      <c r="H21" s="5">
        <f t="shared" si="1"/>
        <v>37.6</v>
      </c>
      <c r="I21" s="5">
        <f t="shared" si="2"/>
        <v>75.849999999999994</v>
      </c>
      <c r="J21" s="4" t="s">
        <v>38</v>
      </c>
      <c r="K21" s="6">
        <v>3</v>
      </c>
      <c r="L21" s="5"/>
    </row>
    <row r="22" spans="1:12" ht="24" customHeight="1">
      <c r="A22" s="13">
        <v>9</v>
      </c>
      <c r="B22" s="4" t="s">
        <v>466</v>
      </c>
      <c r="C22" s="4" t="s">
        <v>17</v>
      </c>
      <c r="D22" s="4" t="s">
        <v>467</v>
      </c>
      <c r="E22" s="4">
        <v>68.099999999999994</v>
      </c>
      <c r="F22" s="5">
        <f t="shared" si="0"/>
        <v>34.049999999999997</v>
      </c>
      <c r="G22" s="4">
        <v>82.4</v>
      </c>
      <c r="H22" s="5">
        <f t="shared" si="1"/>
        <v>41.2</v>
      </c>
      <c r="I22" s="5">
        <f t="shared" si="2"/>
        <v>75.25</v>
      </c>
      <c r="J22" s="4" t="s">
        <v>38</v>
      </c>
      <c r="K22" s="6">
        <v>4</v>
      </c>
      <c r="L22" s="5"/>
    </row>
    <row r="23" spans="1:12" ht="24" customHeight="1">
      <c r="A23" s="13">
        <v>10</v>
      </c>
      <c r="B23" s="4" t="s">
        <v>269</v>
      </c>
      <c r="C23" s="4" t="s">
        <v>17</v>
      </c>
      <c r="D23" s="4" t="s">
        <v>270</v>
      </c>
      <c r="E23" s="5">
        <v>82.8</v>
      </c>
      <c r="F23" s="5">
        <f t="shared" si="0"/>
        <v>41.4</v>
      </c>
      <c r="G23" s="5">
        <v>81.599999999999994</v>
      </c>
      <c r="H23" s="5">
        <f t="shared" si="1"/>
        <v>40.799999999999997</v>
      </c>
      <c r="I23" s="5">
        <f t="shared" si="2"/>
        <v>82.199999999999989</v>
      </c>
      <c r="J23" s="4" t="s">
        <v>42</v>
      </c>
      <c r="K23" s="6">
        <v>1</v>
      </c>
      <c r="L23" s="16" t="s">
        <v>511</v>
      </c>
    </row>
    <row r="24" spans="1:12" ht="24" customHeight="1">
      <c r="A24" s="13">
        <v>3</v>
      </c>
      <c r="B24" s="4" t="s">
        <v>72</v>
      </c>
      <c r="C24" s="4" t="s">
        <v>17</v>
      </c>
      <c r="D24" s="4" t="s">
        <v>73</v>
      </c>
      <c r="E24" s="5">
        <v>78.099999999999994</v>
      </c>
      <c r="F24" s="5">
        <f t="shared" si="0"/>
        <v>39.049999999999997</v>
      </c>
      <c r="G24" s="5">
        <v>84.4</v>
      </c>
      <c r="H24" s="5">
        <f t="shared" si="1"/>
        <v>42.2</v>
      </c>
      <c r="I24" s="5">
        <f t="shared" si="2"/>
        <v>81.25</v>
      </c>
      <c r="J24" s="4" t="s">
        <v>42</v>
      </c>
      <c r="K24" s="6">
        <v>2</v>
      </c>
      <c r="L24" s="16" t="s">
        <v>511</v>
      </c>
    </row>
    <row r="25" spans="1:12" ht="24" customHeight="1">
      <c r="A25" s="13">
        <v>15</v>
      </c>
      <c r="B25" s="4" t="s">
        <v>107</v>
      </c>
      <c r="C25" s="4" t="s">
        <v>17</v>
      </c>
      <c r="D25" s="4" t="s">
        <v>108</v>
      </c>
      <c r="E25" s="5">
        <v>74.900000000000006</v>
      </c>
      <c r="F25" s="5">
        <f t="shared" si="0"/>
        <v>37.450000000000003</v>
      </c>
      <c r="G25" s="5">
        <v>80.8</v>
      </c>
      <c r="H25" s="5">
        <f t="shared" si="1"/>
        <v>40.4</v>
      </c>
      <c r="I25" s="5">
        <f t="shared" si="2"/>
        <v>77.849999999999994</v>
      </c>
      <c r="J25" s="4" t="s">
        <v>42</v>
      </c>
      <c r="K25" s="6">
        <v>3</v>
      </c>
      <c r="L25" s="16" t="s">
        <v>511</v>
      </c>
    </row>
    <row r="26" spans="1:12" ht="24" customHeight="1">
      <c r="A26" s="13">
        <v>22</v>
      </c>
      <c r="B26" s="4" t="s">
        <v>215</v>
      </c>
      <c r="C26" s="4" t="s">
        <v>4</v>
      </c>
      <c r="D26" s="4" t="s">
        <v>216</v>
      </c>
      <c r="E26" s="5">
        <v>75.7</v>
      </c>
      <c r="F26" s="5">
        <f t="shared" si="0"/>
        <v>37.85</v>
      </c>
      <c r="G26" s="5">
        <v>78.400000000000006</v>
      </c>
      <c r="H26" s="5">
        <f t="shared" si="1"/>
        <v>39.200000000000003</v>
      </c>
      <c r="I26" s="5">
        <f t="shared" si="2"/>
        <v>77.050000000000011</v>
      </c>
      <c r="J26" s="4" t="s">
        <v>42</v>
      </c>
      <c r="K26" s="6">
        <v>4</v>
      </c>
      <c r="L26" s="5"/>
    </row>
    <row r="27" spans="1:12" ht="24" customHeight="1">
      <c r="A27" s="13">
        <v>1</v>
      </c>
      <c r="B27" s="4" t="s">
        <v>381</v>
      </c>
      <c r="C27" s="4" t="s">
        <v>17</v>
      </c>
      <c r="D27" s="4" t="s">
        <v>382</v>
      </c>
      <c r="E27" s="5">
        <v>74.8</v>
      </c>
      <c r="F27" s="5">
        <f t="shared" si="0"/>
        <v>37.4</v>
      </c>
      <c r="G27" s="5">
        <v>77.8</v>
      </c>
      <c r="H27" s="5">
        <f t="shared" si="1"/>
        <v>38.9</v>
      </c>
      <c r="I27" s="5">
        <f t="shared" si="2"/>
        <v>76.3</v>
      </c>
      <c r="J27" s="4" t="s">
        <v>42</v>
      </c>
      <c r="K27" s="6">
        <v>5</v>
      </c>
      <c r="L27" s="5"/>
    </row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70866141732283472" right="0.23622047244094491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115" zoomScaleNormal="115" workbookViewId="0">
      <selection activeCell="A3" sqref="A3"/>
    </sheetView>
  </sheetViews>
  <sheetFormatPr defaultColWidth="9" defaultRowHeight="13.5"/>
  <cols>
    <col min="1" max="1" width="12" style="2" customWidth="1"/>
    <col min="2" max="3" width="9" style="2"/>
    <col min="4" max="4" width="18.5" style="2" customWidth="1"/>
    <col min="5" max="5" width="9" style="2"/>
    <col min="6" max="9" width="12.125" style="2" customWidth="1"/>
    <col min="10" max="11" width="9" style="2"/>
    <col min="12" max="12" width="12.125" style="2" customWidth="1"/>
    <col min="13" max="16384" width="9" style="2"/>
  </cols>
  <sheetData>
    <row r="1" spans="1:12" ht="47.25" customHeight="1">
      <c r="A1" s="17" t="s">
        <v>492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.75" customHeight="1">
      <c r="A2" s="13" t="s">
        <v>490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491</v>
      </c>
      <c r="G2" s="7" t="s">
        <v>486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4" customHeight="1">
      <c r="A3" s="13">
        <v>2</v>
      </c>
      <c r="B3" s="8" t="s">
        <v>403</v>
      </c>
      <c r="C3" s="8" t="s">
        <v>4</v>
      </c>
      <c r="D3" s="8" t="s">
        <v>404</v>
      </c>
      <c r="E3" s="9">
        <v>77.5</v>
      </c>
      <c r="F3" s="9">
        <f t="shared" ref="F3:F27" si="0">E3*0.5</f>
        <v>38.75</v>
      </c>
      <c r="G3" s="9">
        <v>81.400000000000006</v>
      </c>
      <c r="H3" s="9">
        <f t="shared" ref="H3:H27" si="1">G3*0.5</f>
        <v>40.700000000000003</v>
      </c>
      <c r="I3" s="9">
        <f t="shared" ref="I3:I27" si="2">F3+H3</f>
        <v>79.45</v>
      </c>
      <c r="J3" s="8" t="s">
        <v>10</v>
      </c>
      <c r="K3" s="10">
        <v>1</v>
      </c>
      <c r="L3" s="9" t="s">
        <v>511</v>
      </c>
    </row>
    <row r="4" spans="1:12" ht="24" customHeight="1">
      <c r="A4" s="13">
        <v>13</v>
      </c>
      <c r="B4" s="8" t="s">
        <v>102</v>
      </c>
      <c r="C4" s="8" t="s">
        <v>4</v>
      </c>
      <c r="D4" s="8" t="s">
        <v>103</v>
      </c>
      <c r="E4" s="9">
        <v>76.5</v>
      </c>
      <c r="F4" s="9">
        <f t="shared" si="0"/>
        <v>38.25</v>
      </c>
      <c r="G4" s="9">
        <v>79.400000000000006</v>
      </c>
      <c r="H4" s="9">
        <f t="shared" si="1"/>
        <v>39.700000000000003</v>
      </c>
      <c r="I4" s="9">
        <f t="shared" si="2"/>
        <v>77.95</v>
      </c>
      <c r="J4" s="8" t="s">
        <v>10</v>
      </c>
      <c r="K4" s="10">
        <v>2</v>
      </c>
      <c r="L4" s="9" t="s">
        <v>511</v>
      </c>
    </row>
    <row r="5" spans="1:12" ht="24" customHeight="1">
      <c r="A5" s="13">
        <v>23</v>
      </c>
      <c r="B5" s="8" t="s">
        <v>127</v>
      </c>
      <c r="C5" s="8" t="s">
        <v>4</v>
      </c>
      <c r="D5" s="8" t="s">
        <v>128</v>
      </c>
      <c r="E5" s="9">
        <v>76</v>
      </c>
      <c r="F5" s="9">
        <f t="shared" si="0"/>
        <v>38</v>
      </c>
      <c r="G5" s="9">
        <v>79.599999999999994</v>
      </c>
      <c r="H5" s="9">
        <f t="shared" si="1"/>
        <v>39.799999999999997</v>
      </c>
      <c r="I5" s="9">
        <f t="shared" si="2"/>
        <v>77.8</v>
      </c>
      <c r="J5" s="8" t="s">
        <v>10</v>
      </c>
      <c r="K5" s="10">
        <v>3</v>
      </c>
      <c r="L5" s="9"/>
    </row>
    <row r="6" spans="1:12" ht="24" customHeight="1">
      <c r="A6" s="13">
        <v>15</v>
      </c>
      <c r="B6" s="8" t="s">
        <v>77</v>
      </c>
      <c r="C6" s="8" t="s">
        <v>4</v>
      </c>
      <c r="D6" s="8" t="s">
        <v>78</v>
      </c>
      <c r="E6" s="8">
        <v>75.8</v>
      </c>
      <c r="F6" s="9">
        <f t="shared" si="0"/>
        <v>37.9</v>
      </c>
      <c r="G6" s="8">
        <v>78.3</v>
      </c>
      <c r="H6" s="9">
        <f t="shared" si="1"/>
        <v>39.15</v>
      </c>
      <c r="I6" s="9">
        <f t="shared" si="2"/>
        <v>77.05</v>
      </c>
      <c r="J6" s="8" t="s">
        <v>10</v>
      </c>
      <c r="K6" s="10">
        <v>4</v>
      </c>
      <c r="L6" s="9"/>
    </row>
    <row r="7" spans="1:12" ht="24" customHeight="1">
      <c r="A7" s="13">
        <v>20</v>
      </c>
      <c r="B7" s="8" t="s">
        <v>247</v>
      </c>
      <c r="C7" s="8" t="s">
        <v>17</v>
      </c>
      <c r="D7" s="8" t="s">
        <v>248</v>
      </c>
      <c r="E7" s="9">
        <v>70.900000000000006</v>
      </c>
      <c r="F7" s="9">
        <f t="shared" si="0"/>
        <v>35.450000000000003</v>
      </c>
      <c r="G7" s="9">
        <v>85.2</v>
      </c>
      <c r="H7" s="9">
        <f t="shared" si="1"/>
        <v>42.6</v>
      </c>
      <c r="I7" s="9">
        <f t="shared" si="2"/>
        <v>78.050000000000011</v>
      </c>
      <c r="J7" s="8" t="s">
        <v>45</v>
      </c>
      <c r="K7" s="10">
        <v>1</v>
      </c>
      <c r="L7" s="9" t="s">
        <v>511</v>
      </c>
    </row>
    <row r="8" spans="1:12" ht="24" customHeight="1">
      <c r="A8" s="13">
        <v>21</v>
      </c>
      <c r="B8" s="8" t="s">
        <v>162</v>
      </c>
      <c r="C8" s="8" t="s">
        <v>17</v>
      </c>
      <c r="D8" s="8" t="s">
        <v>163</v>
      </c>
      <c r="E8" s="9">
        <v>74.3</v>
      </c>
      <c r="F8" s="9">
        <f t="shared" si="0"/>
        <v>37.15</v>
      </c>
      <c r="G8" s="9">
        <v>80.400000000000006</v>
      </c>
      <c r="H8" s="9">
        <f t="shared" si="1"/>
        <v>40.200000000000003</v>
      </c>
      <c r="I8" s="9">
        <f t="shared" si="2"/>
        <v>77.349999999999994</v>
      </c>
      <c r="J8" s="8" t="s">
        <v>45</v>
      </c>
      <c r="K8" s="10">
        <v>2</v>
      </c>
      <c r="L8" s="9" t="s">
        <v>511</v>
      </c>
    </row>
    <row r="9" spans="1:12" ht="24" customHeight="1">
      <c r="A9" s="13">
        <v>4</v>
      </c>
      <c r="B9" s="8" t="s">
        <v>44</v>
      </c>
      <c r="C9" s="8" t="s">
        <v>4</v>
      </c>
      <c r="D9" s="8" t="s">
        <v>46</v>
      </c>
      <c r="E9" s="9">
        <v>68.099999999999994</v>
      </c>
      <c r="F9" s="9">
        <f t="shared" si="0"/>
        <v>34.049999999999997</v>
      </c>
      <c r="G9" s="9">
        <v>79.3</v>
      </c>
      <c r="H9" s="9">
        <f t="shared" si="1"/>
        <v>39.65</v>
      </c>
      <c r="I9" s="9">
        <f t="shared" si="2"/>
        <v>73.699999999999989</v>
      </c>
      <c r="J9" s="8" t="s">
        <v>45</v>
      </c>
      <c r="K9" s="10">
        <v>3</v>
      </c>
      <c r="L9" s="9"/>
    </row>
    <row r="10" spans="1:12" ht="24" customHeight="1">
      <c r="A10" s="13">
        <v>9</v>
      </c>
      <c r="B10" s="8" t="s">
        <v>301</v>
      </c>
      <c r="C10" s="8" t="s">
        <v>17</v>
      </c>
      <c r="D10" s="8" t="s">
        <v>302</v>
      </c>
      <c r="E10" s="9">
        <v>65</v>
      </c>
      <c r="F10" s="9">
        <f t="shared" si="0"/>
        <v>32.5</v>
      </c>
      <c r="G10" s="9">
        <v>82</v>
      </c>
      <c r="H10" s="9">
        <f t="shared" si="1"/>
        <v>41</v>
      </c>
      <c r="I10" s="9">
        <f t="shared" si="2"/>
        <v>73.5</v>
      </c>
      <c r="J10" s="8" t="s">
        <v>45</v>
      </c>
      <c r="K10" s="10">
        <v>4</v>
      </c>
      <c r="L10" s="9"/>
    </row>
    <row r="11" spans="1:12" ht="24" customHeight="1">
      <c r="A11" s="13">
        <v>17</v>
      </c>
      <c r="B11" s="8" t="s">
        <v>305</v>
      </c>
      <c r="C11" s="8" t="s">
        <v>17</v>
      </c>
      <c r="D11" s="8" t="s">
        <v>306</v>
      </c>
      <c r="E11" s="9">
        <v>76.400000000000006</v>
      </c>
      <c r="F11" s="9">
        <f t="shared" si="0"/>
        <v>38.200000000000003</v>
      </c>
      <c r="G11" s="9">
        <v>84.4</v>
      </c>
      <c r="H11" s="9">
        <f t="shared" si="1"/>
        <v>42.2</v>
      </c>
      <c r="I11" s="9">
        <f t="shared" si="2"/>
        <v>80.400000000000006</v>
      </c>
      <c r="J11" s="8" t="s">
        <v>62</v>
      </c>
      <c r="K11" s="10">
        <v>1</v>
      </c>
      <c r="L11" s="9" t="s">
        <v>511</v>
      </c>
    </row>
    <row r="12" spans="1:12" ht="24" customHeight="1">
      <c r="A12" s="13">
        <v>14</v>
      </c>
      <c r="B12" s="8" t="s">
        <v>61</v>
      </c>
      <c r="C12" s="8" t="s">
        <v>4</v>
      </c>
      <c r="D12" s="8" t="s">
        <v>63</v>
      </c>
      <c r="E12" s="9">
        <v>72.2</v>
      </c>
      <c r="F12" s="9">
        <f t="shared" si="0"/>
        <v>36.1</v>
      </c>
      <c r="G12" s="9">
        <v>80.599999999999994</v>
      </c>
      <c r="H12" s="9">
        <f t="shared" si="1"/>
        <v>40.299999999999997</v>
      </c>
      <c r="I12" s="9">
        <f t="shared" si="2"/>
        <v>76.400000000000006</v>
      </c>
      <c r="J12" s="8" t="s">
        <v>62</v>
      </c>
      <c r="K12" s="10">
        <v>2</v>
      </c>
      <c r="L12" s="9"/>
    </row>
    <row r="13" spans="1:12" ht="24" customHeight="1">
      <c r="A13" s="13">
        <v>5</v>
      </c>
      <c r="B13" s="8" t="s">
        <v>428</v>
      </c>
      <c r="C13" s="8" t="s">
        <v>4</v>
      </c>
      <c r="D13" s="8" t="s">
        <v>429</v>
      </c>
      <c r="E13" s="9">
        <v>76</v>
      </c>
      <c r="F13" s="9">
        <f t="shared" si="0"/>
        <v>38</v>
      </c>
      <c r="G13" s="9">
        <v>81.599999999999994</v>
      </c>
      <c r="H13" s="9">
        <f t="shared" si="1"/>
        <v>40.799999999999997</v>
      </c>
      <c r="I13" s="9">
        <f t="shared" si="2"/>
        <v>78.8</v>
      </c>
      <c r="J13" s="8" t="s">
        <v>18</v>
      </c>
      <c r="K13" s="10">
        <v>1</v>
      </c>
      <c r="L13" s="9" t="s">
        <v>511</v>
      </c>
    </row>
    <row r="14" spans="1:12" ht="24" customHeight="1">
      <c r="A14" s="13">
        <v>1</v>
      </c>
      <c r="B14" s="8" t="s">
        <v>293</v>
      </c>
      <c r="C14" s="8" t="s">
        <v>4</v>
      </c>
      <c r="D14" s="8" t="s">
        <v>294</v>
      </c>
      <c r="E14" s="8">
        <v>74.8</v>
      </c>
      <c r="F14" s="9">
        <f t="shared" si="0"/>
        <v>37.4</v>
      </c>
      <c r="G14" s="8">
        <v>78.2</v>
      </c>
      <c r="H14" s="9">
        <f t="shared" si="1"/>
        <v>39.1</v>
      </c>
      <c r="I14" s="9">
        <f t="shared" si="2"/>
        <v>76.5</v>
      </c>
      <c r="J14" s="8" t="s">
        <v>18</v>
      </c>
      <c r="K14" s="8">
        <v>2</v>
      </c>
      <c r="L14" s="9"/>
    </row>
    <row r="15" spans="1:12" ht="24" customHeight="1">
      <c r="A15" s="13">
        <v>10</v>
      </c>
      <c r="B15" s="8" t="s">
        <v>476</v>
      </c>
      <c r="C15" s="8" t="s">
        <v>4</v>
      </c>
      <c r="D15" s="8" t="s">
        <v>477</v>
      </c>
      <c r="E15" s="9">
        <v>76</v>
      </c>
      <c r="F15" s="9">
        <f t="shared" si="0"/>
        <v>38</v>
      </c>
      <c r="G15" s="9">
        <v>79.7</v>
      </c>
      <c r="H15" s="9">
        <f t="shared" si="1"/>
        <v>39.85</v>
      </c>
      <c r="I15" s="9">
        <f t="shared" si="2"/>
        <v>77.849999999999994</v>
      </c>
      <c r="J15" s="8" t="s">
        <v>122</v>
      </c>
      <c r="K15" s="10">
        <v>1</v>
      </c>
      <c r="L15" s="9"/>
    </row>
    <row r="16" spans="1:12" ht="24" customHeight="1">
      <c r="A16" s="13"/>
      <c r="B16" s="8" t="s">
        <v>389</v>
      </c>
      <c r="C16" s="8" t="s">
        <v>4</v>
      </c>
      <c r="D16" s="8" t="s">
        <v>390</v>
      </c>
      <c r="E16" s="9">
        <v>70.900000000000006</v>
      </c>
      <c r="F16" s="9">
        <f t="shared" si="0"/>
        <v>35.450000000000003</v>
      </c>
      <c r="G16" s="9"/>
      <c r="H16" s="9">
        <f t="shared" si="1"/>
        <v>0</v>
      </c>
      <c r="I16" s="9">
        <f t="shared" si="2"/>
        <v>35.450000000000003</v>
      </c>
      <c r="J16" s="8" t="s">
        <v>122</v>
      </c>
      <c r="K16" s="10"/>
      <c r="L16" s="9" t="s">
        <v>507</v>
      </c>
    </row>
    <row r="17" spans="1:12" ht="24" customHeight="1">
      <c r="A17" s="13">
        <v>7</v>
      </c>
      <c r="B17" s="8" t="s">
        <v>117</v>
      </c>
      <c r="C17" s="8" t="s">
        <v>17</v>
      </c>
      <c r="D17" s="8" t="s">
        <v>119</v>
      </c>
      <c r="E17" s="9">
        <v>70.900000000000006</v>
      </c>
      <c r="F17" s="9">
        <f t="shared" si="0"/>
        <v>35.450000000000003</v>
      </c>
      <c r="G17" s="9">
        <v>79.900000000000006</v>
      </c>
      <c r="H17" s="9">
        <f t="shared" si="1"/>
        <v>39.950000000000003</v>
      </c>
      <c r="I17" s="9">
        <f t="shared" si="2"/>
        <v>75.400000000000006</v>
      </c>
      <c r="J17" s="8" t="s">
        <v>118</v>
      </c>
      <c r="K17" s="10">
        <v>1</v>
      </c>
      <c r="L17" s="9" t="s">
        <v>511</v>
      </c>
    </row>
    <row r="18" spans="1:12" ht="24" customHeight="1">
      <c r="A18" s="13">
        <v>19</v>
      </c>
      <c r="B18" s="8" t="s">
        <v>385</v>
      </c>
      <c r="C18" s="8" t="s">
        <v>4</v>
      </c>
      <c r="D18" s="8" t="s">
        <v>386</v>
      </c>
      <c r="E18" s="9">
        <v>70.8</v>
      </c>
      <c r="F18" s="9">
        <f t="shared" si="0"/>
        <v>35.4</v>
      </c>
      <c r="G18" s="9">
        <v>76.2</v>
      </c>
      <c r="H18" s="9">
        <f t="shared" si="1"/>
        <v>38.1</v>
      </c>
      <c r="I18" s="9">
        <f t="shared" si="2"/>
        <v>73.5</v>
      </c>
      <c r="J18" s="8" t="s">
        <v>118</v>
      </c>
      <c r="K18" s="10">
        <v>2</v>
      </c>
      <c r="L18" s="9"/>
    </row>
    <row r="19" spans="1:12" ht="24" customHeight="1">
      <c r="A19" s="13">
        <v>11</v>
      </c>
      <c r="B19" s="8" t="s">
        <v>89</v>
      </c>
      <c r="C19" s="8" t="s">
        <v>4</v>
      </c>
      <c r="D19" s="8" t="s">
        <v>91</v>
      </c>
      <c r="E19" s="9">
        <v>71</v>
      </c>
      <c r="F19" s="9">
        <f t="shared" si="0"/>
        <v>35.5</v>
      </c>
      <c r="G19" s="9">
        <v>82.8</v>
      </c>
      <c r="H19" s="9">
        <f t="shared" si="1"/>
        <v>41.4</v>
      </c>
      <c r="I19" s="9">
        <f t="shared" si="2"/>
        <v>76.900000000000006</v>
      </c>
      <c r="J19" s="8" t="s">
        <v>90</v>
      </c>
      <c r="K19" s="10">
        <v>1</v>
      </c>
      <c r="L19" s="9" t="s">
        <v>511</v>
      </c>
    </row>
    <row r="20" spans="1:12" ht="24" customHeight="1">
      <c r="A20" s="13">
        <v>18</v>
      </c>
      <c r="B20" s="8" t="s">
        <v>176</v>
      </c>
      <c r="C20" s="8" t="s">
        <v>4</v>
      </c>
      <c r="D20" s="8" t="s">
        <v>457</v>
      </c>
      <c r="E20" s="9">
        <v>72.099999999999994</v>
      </c>
      <c r="F20" s="9">
        <f t="shared" si="0"/>
        <v>36.049999999999997</v>
      </c>
      <c r="G20" s="9">
        <v>78.400000000000006</v>
      </c>
      <c r="H20" s="9">
        <f t="shared" si="1"/>
        <v>39.200000000000003</v>
      </c>
      <c r="I20" s="9">
        <f t="shared" si="2"/>
        <v>75.25</v>
      </c>
      <c r="J20" s="8" t="s">
        <v>90</v>
      </c>
      <c r="K20" s="10">
        <v>2</v>
      </c>
      <c r="L20" s="9" t="s">
        <v>511</v>
      </c>
    </row>
    <row r="21" spans="1:12" ht="24" customHeight="1">
      <c r="A21" s="13">
        <v>6</v>
      </c>
      <c r="B21" s="8" t="s">
        <v>447</v>
      </c>
      <c r="C21" s="8" t="s">
        <v>17</v>
      </c>
      <c r="D21" s="8" t="s">
        <v>448</v>
      </c>
      <c r="E21" s="9">
        <v>61</v>
      </c>
      <c r="F21" s="9">
        <f t="shared" si="0"/>
        <v>30.5</v>
      </c>
      <c r="G21" s="9">
        <v>79.599999999999994</v>
      </c>
      <c r="H21" s="9">
        <f t="shared" si="1"/>
        <v>39.799999999999997</v>
      </c>
      <c r="I21" s="9">
        <f t="shared" si="2"/>
        <v>70.3</v>
      </c>
      <c r="J21" s="8" t="s">
        <v>90</v>
      </c>
      <c r="K21" s="10">
        <v>3</v>
      </c>
      <c r="L21" s="9"/>
    </row>
    <row r="22" spans="1:12" ht="24" customHeight="1">
      <c r="A22" s="13"/>
      <c r="B22" s="8" t="s">
        <v>210</v>
      </c>
      <c r="C22" s="8" t="s">
        <v>4</v>
      </c>
      <c r="D22" s="8" t="s">
        <v>211</v>
      </c>
      <c r="E22" s="9">
        <v>65.5</v>
      </c>
      <c r="F22" s="9">
        <f t="shared" si="0"/>
        <v>32.75</v>
      </c>
      <c r="G22" s="9"/>
      <c r="H22" s="9">
        <f t="shared" si="1"/>
        <v>0</v>
      </c>
      <c r="I22" s="9">
        <f t="shared" si="2"/>
        <v>32.75</v>
      </c>
      <c r="J22" s="8" t="s">
        <v>90</v>
      </c>
      <c r="K22" s="10"/>
      <c r="L22" s="9" t="s">
        <v>507</v>
      </c>
    </row>
    <row r="23" spans="1:12" ht="24" customHeight="1">
      <c r="A23" s="13">
        <v>3</v>
      </c>
      <c r="B23" s="8" t="s">
        <v>336</v>
      </c>
      <c r="C23" s="8" t="s">
        <v>17</v>
      </c>
      <c r="D23" s="8" t="s">
        <v>337</v>
      </c>
      <c r="E23" s="9">
        <v>70</v>
      </c>
      <c r="F23" s="9">
        <f t="shared" si="0"/>
        <v>35</v>
      </c>
      <c r="G23" s="9">
        <v>83.8</v>
      </c>
      <c r="H23" s="9">
        <f t="shared" si="1"/>
        <v>41.9</v>
      </c>
      <c r="I23" s="9">
        <f t="shared" si="2"/>
        <v>76.900000000000006</v>
      </c>
      <c r="J23" s="8" t="s">
        <v>23</v>
      </c>
      <c r="K23" s="10">
        <v>1</v>
      </c>
      <c r="L23" s="9" t="s">
        <v>511</v>
      </c>
    </row>
    <row r="24" spans="1:12" ht="24" customHeight="1">
      <c r="A24" s="13">
        <v>12</v>
      </c>
      <c r="B24" s="8" t="s">
        <v>35</v>
      </c>
      <c r="C24" s="8" t="s">
        <v>17</v>
      </c>
      <c r="D24" s="8" t="s">
        <v>36</v>
      </c>
      <c r="E24" s="9">
        <v>71</v>
      </c>
      <c r="F24" s="9">
        <f t="shared" si="0"/>
        <v>35.5</v>
      </c>
      <c r="G24" s="9">
        <v>80.599999999999994</v>
      </c>
      <c r="H24" s="9">
        <f t="shared" si="1"/>
        <v>40.299999999999997</v>
      </c>
      <c r="I24" s="9">
        <f t="shared" si="2"/>
        <v>75.8</v>
      </c>
      <c r="J24" s="8" t="s">
        <v>23</v>
      </c>
      <c r="K24" s="10">
        <v>2</v>
      </c>
      <c r="L24" s="9" t="s">
        <v>511</v>
      </c>
    </row>
    <row r="25" spans="1:12" ht="24" customHeight="1">
      <c r="A25" s="13">
        <v>8</v>
      </c>
      <c r="B25" s="8" t="s">
        <v>277</v>
      </c>
      <c r="C25" s="8" t="s">
        <v>17</v>
      </c>
      <c r="D25" s="8" t="s">
        <v>278</v>
      </c>
      <c r="E25" s="9">
        <v>74.599999999999994</v>
      </c>
      <c r="F25" s="9">
        <f t="shared" si="0"/>
        <v>37.299999999999997</v>
      </c>
      <c r="G25" s="9">
        <v>76.2</v>
      </c>
      <c r="H25" s="9">
        <f t="shared" si="1"/>
        <v>38.1</v>
      </c>
      <c r="I25" s="9">
        <f t="shared" si="2"/>
        <v>75.400000000000006</v>
      </c>
      <c r="J25" s="8" t="s">
        <v>23</v>
      </c>
      <c r="K25" s="10">
        <v>3</v>
      </c>
      <c r="L25" s="9"/>
    </row>
    <row r="26" spans="1:12" ht="24" customHeight="1">
      <c r="A26" s="13">
        <v>16</v>
      </c>
      <c r="B26" s="8" t="s">
        <v>308</v>
      </c>
      <c r="C26" s="8" t="s">
        <v>4</v>
      </c>
      <c r="D26" s="8" t="s">
        <v>309</v>
      </c>
      <c r="E26" s="9">
        <v>66.2</v>
      </c>
      <c r="F26" s="9">
        <f t="shared" si="0"/>
        <v>33.1</v>
      </c>
      <c r="G26" s="9">
        <v>78.7</v>
      </c>
      <c r="H26" s="9">
        <f t="shared" si="1"/>
        <v>39.35</v>
      </c>
      <c r="I26" s="9">
        <f t="shared" si="2"/>
        <v>72.45</v>
      </c>
      <c r="J26" s="8" t="s">
        <v>23</v>
      </c>
      <c r="K26" s="10">
        <v>4</v>
      </c>
      <c r="L26" s="9"/>
    </row>
    <row r="27" spans="1:12" ht="24" customHeight="1">
      <c r="A27" s="13">
        <v>22</v>
      </c>
      <c r="B27" s="8" t="s">
        <v>327</v>
      </c>
      <c r="C27" s="8" t="s">
        <v>17</v>
      </c>
      <c r="D27" s="8" t="s">
        <v>328</v>
      </c>
      <c r="E27" s="9">
        <v>72.8</v>
      </c>
      <c r="F27" s="9">
        <f t="shared" si="0"/>
        <v>36.4</v>
      </c>
      <c r="G27" s="9">
        <v>83</v>
      </c>
      <c r="H27" s="9">
        <f t="shared" si="1"/>
        <v>41.5</v>
      </c>
      <c r="I27" s="9">
        <f t="shared" si="2"/>
        <v>77.900000000000006</v>
      </c>
      <c r="J27" s="8" t="s">
        <v>134</v>
      </c>
      <c r="K27" s="10">
        <v>1</v>
      </c>
      <c r="L27" s="9" t="s">
        <v>511</v>
      </c>
    </row>
    <row r="28" spans="1:12" s="3" customFormat="1" ht="24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4" customHeight="1"/>
    <row r="30" spans="1:12" ht="24" customHeight="1"/>
    <row r="31" spans="1:12" ht="24" customHeight="1"/>
    <row r="32" spans="1:12" ht="24" customHeight="1"/>
    <row r="33" ht="24" customHeight="1"/>
    <row r="34" ht="24" customHeight="1"/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59055118110236227" right="0.35433070866141736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15" zoomScaleNormal="115" workbookViewId="0">
      <selection activeCell="A3" sqref="A3"/>
    </sheetView>
  </sheetViews>
  <sheetFormatPr defaultColWidth="9" defaultRowHeight="13.5"/>
  <cols>
    <col min="1" max="1" width="11.5" style="2" customWidth="1"/>
    <col min="2" max="3" width="9" style="2"/>
    <col min="4" max="4" width="16.25" style="2" customWidth="1"/>
    <col min="5" max="5" width="9.5" style="2" customWidth="1"/>
    <col min="6" max="6" width="12.625" style="2" customWidth="1"/>
    <col min="7" max="7" width="9.5" style="2" customWidth="1"/>
    <col min="8" max="8" width="13.75" style="2" customWidth="1"/>
    <col min="9" max="9" width="12.5" style="2" customWidth="1"/>
    <col min="10" max="10" width="9" style="2"/>
    <col min="11" max="11" width="8.125" style="2" customWidth="1"/>
    <col min="12" max="12" width="12.125" style="2" customWidth="1"/>
    <col min="13" max="16384" width="9" style="2"/>
  </cols>
  <sheetData>
    <row r="1" spans="1:12" ht="48.6" customHeight="1">
      <c r="A1" s="17" t="s">
        <v>497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2.25" customHeight="1">
      <c r="A2" s="13" t="s">
        <v>490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494</v>
      </c>
      <c r="G2" s="7" t="s">
        <v>495</v>
      </c>
      <c r="H2" s="7" t="s">
        <v>496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3.25" customHeight="1">
      <c r="A3" s="13">
        <v>20</v>
      </c>
      <c r="B3" s="8" t="s">
        <v>425</v>
      </c>
      <c r="C3" s="8" t="s">
        <v>4</v>
      </c>
      <c r="D3" s="8" t="s">
        <v>426</v>
      </c>
      <c r="E3" s="9">
        <v>76.5</v>
      </c>
      <c r="F3" s="9">
        <f t="shared" ref="F3:F27" si="0">E3*0.5</f>
        <v>38.25</v>
      </c>
      <c r="G3" s="9">
        <v>85.4</v>
      </c>
      <c r="H3" s="9">
        <f t="shared" ref="H3:H27" si="1">G3*0.5</f>
        <v>42.7</v>
      </c>
      <c r="I3" s="9">
        <f t="shared" ref="I3:I27" si="2">F3+H3</f>
        <v>80.95</v>
      </c>
      <c r="J3" s="8" t="s">
        <v>12</v>
      </c>
      <c r="K3" s="10">
        <v>1</v>
      </c>
      <c r="L3" s="9" t="s">
        <v>511</v>
      </c>
    </row>
    <row r="4" spans="1:12" ht="23.25" customHeight="1">
      <c r="A4" s="13">
        <v>17</v>
      </c>
      <c r="B4" s="8" t="s">
        <v>206</v>
      </c>
      <c r="C4" s="8" t="s">
        <v>4</v>
      </c>
      <c r="D4" s="8" t="s">
        <v>207</v>
      </c>
      <c r="E4" s="9">
        <v>78.099999999999994</v>
      </c>
      <c r="F4" s="9">
        <f t="shared" si="0"/>
        <v>39.049999999999997</v>
      </c>
      <c r="G4" s="9">
        <v>83.4</v>
      </c>
      <c r="H4" s="9">
        <f t="shared" si="1"/>
        <v>41.7</v>
      </c>
      <c r="I4" s="9">
        <f t="shared" si="2"/>
        <v>80.75</v>
      </c>
      <c r="J4" s="8" t="s">
        <v>12</v>
      </c>
      <c r="K4" s="10">
        <v>2</v>
      </c>
      <c r="L4" s="9" t="s">
        <v>511</v>
      </c>
    </row>
    <row r="5" spans="1:12" ht="23.25" customHeight="1">
      <c r="A5" s="13">
        <v>9</v>
      </c>
      <c r="B5" s="8" t="s">
        <v>257</v>
      </c>
      <c r="C5" s="8" t="s">
        <v>4</v>
      </c>
      <c r="D5" s="8" t="s">
        <v>258</v>
      </c>
      <c r="E5" s="9">
        <v>76</v>
      </c>
      <c r="F5" s="9">
        <f t="shared" si="0"/>
        <v>38</v>
      </c>
      <c r="G5" s="9">
        <v>84.4</v>
      </c>
      <c r="H5" s="9">
        <f t="shared" si="1"/>
        <v>42.2</v>
      </c>
      <c r="I5" s="9">
        <f t="shared" si="2"/>
        <v>80.2</v>
      </c>
      <c r="J5" s="8" t="s">
        <v>12</v>
      </c>
      <c r="K5" s="10">
        <v>3</v>
      </c>
      <c r="L5" s="9" t="s">
        <v>511</v>
      </c>
    </row>
    <row r="6" spans="1:12" ht="23.25" customHeight="1">
      <c r="A6" s="13">
        <v>18</v>
      </c>
      <c r="B6" s="8" t="s">
        <v>344</v>
      </c>
      <c r="C6" s="8" t="s">
        <v>17</v>
      </c>
      <c r="D6" s="8" t="s">
        <v>345</v>
      </c>
      <c r="E6" s="9">
        <v>76.900000000000006</v>
      </c>
      <c r="F6" s="9">
        <f t="shared" si="0"/>
        <v>38.450000000000003</v>
      </c>
      <c r="G6" s="9">
        <v>82.4</v>
      </c>
      <c r="H6" s="9">
        <f t="shared" si="1"/>
        <v>41.2</v>
      </c>
      <c r="I6" s="9">
        <f t="shared" si="2"/>
        <v>79.650000000000006</v>
      </c>
      <c r="J6" s="8" t="s">
        <v>12</v>
      </c>
      <c r="K6" s="10">
        <v>4</v>
      </c>
      <c r="L6" s="9"/>
    </row>
    <row r="7" spans="1:12" ht="23.25" customHeight="1">
      <c r="A7" s="13">
        <v>10</v>
      </c>
      <c r="B7" s="8" t="s">
        <v>240</v>
      </c>
      <c r="C7" s="8" t="s">
        <v>4</v>
      </c>
      <c r="D7" s="8" t="s">
        <v>241</v>
      </c>
      <c r="E7" s="9">
        <v>76.7</v>
      </c>
      <c r="F7" s="9">
        <f t="shared" si="0"/>
        <v>38.35</v>
      </c>
      <c r="G7" s="9">
        <v>81.2</v>
      </c>
      <c r="H7" s="9">
        <f t="shared" si="1"/>
        <v>40.6</v>
      </c>
      <c r="I7" s="9">
        <f t="shared" si="2"/>
        <v>78.95</v>
      </c>
      <c r="J7" s="8" t="s">
        <v>12</v>
      </c>
      <c r="K7" s="10">
        <v>5</v>
      </c>
      <c r="L7" s="9"/>
    </row>
    <row r="8" spans="1:12" ht="23.25" customHeight="1">
      <c r="A8" s="13">
        <v>8</v>
      </c>
      <c r="B8" s="8" t="s">
        <v>474</v>
      </c>
      <c r="C8" s="8" t="s">
        <v>4</v>
      </c>
      <c r="D8" s="8" t="s">
        <v>475</v>
      </c>
      <c r="E8" s="9">
        <v>76</v>
      </c>
      <c r="F8" s="9">
        <f t="shared" si="0"/>
        <v>38</v>
      </c>
      <c r="G8" s="9">
        <v>78.8</v>
      </c>
      <c r="H8" s="9">
        <f t="shared" si="1"/>
        <v>39.4</v>
      </c>
      <c r="I8" s="9">
        <f t="shared" si="2"/>
        <v>77.400000000000006</v>
      </c>
      <c r="J8" s="8" t="s">
        <v>12</v>
      </c>
      <c r="K8" s="10">
        <v>6</v>
      </c>
      <c r="L8" s="9"/>
    </row>
    <row r="9" spans="1:12" ht="23.25" customHeight="1">
      <c r="A9" s="13">
        <v>11</v>
      </c>
      <c r="B9" s="8" t="s">
        <v>395</v>
      </c>
      <c r="C9" s="8" t="s">
        <v>17</v>
      </c>
      <c r="D9" s="8" t="s">
        <v>396</v>
      </c>
      <c r="E9" s="9">
        <v>77.900000000000006</v>
      </c>
      <c r="F9" s="9">
        <f t="shared" si="0"/>
        <v>38.950000000000003</v>
      </c>
      <c r="G9" s="9">
        <v>83</v>
      </c>
      <c r="H9" s="9">
        <f t="shared" si="1"/>
        <v>41.5</v>
      </c>
      <c r="I9" s="9">
        <f t="shared" si="2"/>
        <v>80.45</v>
      </c>
      <c r="J9" s="8" t="s">
        <v>24</v>
      </c>
      <c r="K9" s="10">
        <v>1</v>
      </c>
      <c r="L9" s="9" t="s">
        <v>511</v>
      </c>
    </row>
    <row r="10" spans="1:12" ht="23.25" customHeight="1">
      <c r="A10" s="13">
        <v>19</v>
      </c>
      <c r="B10" s="8" t="s">
        <v>410</v>
      </c>
      <c r="C10" s="8" t="s">
        <v>17</v>
      </c>
      <c r="D10" s="8" t="s">
        <v>411</v>
      </c>
      <c r="E10" s="9">
        <v>75.3</v>
      </c>
      <c r="F10" s="9">
        <f t="shared" si="0"/>
        <v>37.65</v>
      </c>
      <c r="G10" s="9">
        <v>82.8</v>
      </c>
      <c r="H10" s="9">
        <f t="shared" si="1"/>
        <v>41.4</v>
      </c>
      <c r="I10" s="9">
        <f t="shared" si="2"/>
        <v>79.05</v>
      </c>
      <c r="J10" s="8" t="s">
        <v>24</v>
      </c>
      <c r="K10" s="10">
        <v>2</v>
      </c>
      <c r="L10" s="9" t="s">
        <v>511</v>
      </c>
    </row>
    <row r="11" spans="1:12" ht="23.25" customHeight="1">
      <c r="A11" s="13">
        <v>13</v>
      </c>
      <c r="B11" s="8" t="s">
        <v>383</v>
      </c>
      <c r="C11" s="8" t="s">
        <v>17</v>
      </c>
      <c r="D11" s="8" t="s">
        <v>384</v>
      </c>
      <c r="E11" s="9">
        <v>68.2</v>
      </c>
      <c r="F11" s="9">
        <f t="shared" si="0"/>
        <v>34.1</v>
      </c>
      <c r="G11" s="9">
        <v>87.6</v>
      </c>
      <c r="H11" s="9">
        <f t="shared" si="1"/>
        <v>43.8</v>
      </c>
      <c r="I11" s="9">
        <f t="shared" si="2"/>
        <v>77.900000000000006</v>
      </c>
      <c r="J11" s="8" t="s">
        <v>24</v>
      </c>
      <c r="K11" s="10">
        <v>3</v>
      </c>
      <c r="L11" s="9" t="s">
        <v>511</v>
      </c>
    </row>
    <row r="12" spans="1:12" ht="23.25" customHeight="1">
      <c r="A12" s="13">
        <v>22</v>
      </c>
      <c r="B12" s="8" t="s">
        <v>285</v>
      </c>
      <c r="C12" s="8" t="s">
        <v>17</v>
      </c>
      <c r="D12" s="8" t="s">
        <v>286</v>
      </c>
      <c r="E12" s="11">
        <v>69.3</v>
      </c>
      <c r="F12" s="9">
        <f t="shared" si="0"/>
        <v>34.65</v>
      </c>
      <c r="G12" s="11">
        <v>85</v>
      </c>
      <c r="H12" s="9">
        <f t="shared" si="1"/>
        <v>42.5</v>
      </c>
      <c r="I12" s="9">
        <f t="shared" si="2"/>
        <v>77.150000000000006</v>
      </c>
      <c r="J12" s="8" t="s">
        <v>24</v>
      </c>
      <c r="K12" s="10">
        <v>4</v>
      </c>
      <c r="L12" s="9" t="s">
        <v>511</v>
      </c>
    </row>
    <row r="13" spans="1:12" ht="23.25" customHeight="1">
      <c r="A13" s="13">
        <v>25</v>
      </c>
      <c r="B13" s="8" t="s">
        <v>166</v>
      </c>
      <c r="C13" s="8" t="s">
        <v>17</v>
      </c>
      <c r="D13" s="8" t="s">
        <v>167</v>
      </c>
      <c r="E13" s="11">
        <v>68.3</v>
      </c>
      <c r="F13" s="9">
        <f t="shared" si="0"/>
        <v>34.15</v>
      </c>
      <c r="G13" s="11">
        <v>86</v>
      </c>
      <c r="H13" s="9">
        <f t="shared" si="1"/>
        <v>43</v>
      </c>
      <c r="I13" s="9">
        <f t="shared" si="2"/>
        <v>77.150000000000006</v>
      </c>
      <c r="J13" s="8" t="s">
        <v>24</v>
      </c>
      <c r="K13" s="10">
        <v>5</v>
      </c>
      <c r="L13" s="9" t="s">
        <v>511</v>
      </c>
    </row>
    <row r="14" spans="1:12" ht="23.25" customHeight="1">
      <c r="A14" s="13">
        <v>14</v>
      </c>
      <c r="B14" s="8" t="s">
        <v>229</v>
      </c>
      <c r="C14" s="8" t="s">
        <v>17</v>
      </c>
      <c r="D14" s="8" t="s">
        <v>230</v>
      </c>
      <c r="E14" s="9">
        <v>69.7</v>
      </c>
      <c r="F14" s="9">
        <f t="shared" si="0"/>
        <v>34.85</v>
      </c>
      <c r="G14" s="9">
        <v>81.8</v>
      </c>
      <c r="H14" s="9">
        <f t="shared" si="1"/>
        <v>40.9</v>
      </c>
      <c r="I14" s="9">
        <f t="shared" si="2"/>
        <v>75.75</v>
      </c>
      <c r="J14" s="8" t="s">
        <v>24</v>
      </c>
      <c r="K14" s="10">
        <v>6</v>
      </c>
      <c r="L14" s="9"/>
    </row>
    <row r="15" spans="1:12" ht="23.25" customHeight="1">
      <c r="A15" s="13">
        <v>21</v>
      </c>
      <c r="B15" s="8" t="s">
        <v>243</v>
      </c>
      <c r="C15" s="8" t="s">
        <v>17</v>
      </c>
      <c r="D15" s="8" t="s">
        <v>244</v>
      </c>
      <c r="E15" s="9">
        <v>68.400000000000006</v>
      </c>
      <c r="F15" s="9">
        <f t="shared" si="0"/>
        <v>34.200000000000003</v>
      </c>
      <c r="G15" s="9">
        <v>76.599999999999994</v>
      </c>
      <c r="H15" s="9">
        <f t="shared" si="1"/>
        <v>38.299999999999997</v>
      </c>
      <c r="I15" s="9">
        <f t="shared" si="2"/>
        <v>72.5</v>
      </c>
      <c r="J15" s="8" t="s">
        <v>24</v>
      </c>
      <c r="K15" s="10">
        <v>7</v>
      </c>
      <c r="L15" s="9"/>
    </row>
    <row r="16" spans="1:12" ht="23.25" customHeight="1">
      <c r="A16" s="13">
        <v>1</v>
      </c>
      <c r="B16" s="8" t="s">
        <v>334</v>
      </c>
      <c r="C16" s="8" t="s">
        <v>4</v>
      </c>
      <c r="D16" s="8" t="s">
        <v>335</v>
      </c>
      <c r="E16" s="9">
        <v>76.599999999999994</v>
      </c>
      <c r="F16" s="9">
        <f t="shared" si="0"/>
        <v>38.299999999999997</v>
      </c>
      <c r="G16" s="9">
        <v>83.2</v>
      </c>
      <c r="H16" s="9">
        <f t="shared" si="1"/>
        <v>41.6</v>
      </c>
      <c r="I16" s="9">
        <f t="shared" si="2"/>
        <v>79.900000000000006</v>
      </c>
      <c r="J16" s="8" t="s">
        <v>13</v>
      </c>
      <c r="K16" s="10">
        <v>1</v>
      </c>
      <c r="L16" s="9" t="s">
        <v>511</v>
      </c>
    </row>
    <row r="17" spans="1:12" ht="23.25" customHeight="1">
      <c r="A17" s="13">
        <v>5</v>
      </c>
      <c r="B17" s="8" t="s">
        <v>100</v>
      </c>
      <c r="C17" s="8" t="s">
        <v>4</v>
      </c>
      <c r="D17" s="8" t="s">
        <v>101</v>
      </c>
      <c r="E17" s="9">
        <v>75</v>
      </c>
      <c r="F17" s="9">
        <f t="shared" si="0"/>
        <v>37.5</v>
      </c>
      <c r="G17" s="9">
        <v>84</v>
      </c>
      <c r="H17" s="9">
        <f t="shared" si="1"/>
        <v>42</v>
      </c>
      <c r="I17" s="9">
        <f t="shared" si="2"/>
        <v>79.5</v>
      </c>
      <c r="J17" s="8" t="s">
        <v>13</v>
      </c>
      <c r="K17" s="10">
        <v>2</v>
      </c>
      <c r="L17" s="9" t="s">
        <v>511</v>
      </c>
    </row>
    <row r="18" spans="1:12" ht="23.25" customHeight="1">
      <c r="A18" s="13">
        <v>24</v>
      </c>
      <c r="B18" s="8" t="s">
        <v>219</v>
      </c>
      <c r="C18" s="8" t="s">
        <v>4</v>
      </c>
      <c r="D18" s="8" t="s">
        <v>220</v>
      </c>
      <c r="E18" s="9">
        <v>74.400000000000006</v>
      </c>
      <c r="F18" s="9">
        <f t="shared" si="0"/>
        <v>37.200000000000003</v>
      </c>
      <c r="G18" s="9">
        <v>84.4</v>
      </c>
      <c r="H18" s="9">
        <f t="shared" si="1"/>
        <v>42.2</v>
      </c>
      <c r="I18" s="9">
        <f t="shared" si="2"/>
        <v>79.400000000000006</v>
      </c>
      <c r="J18" s="8" t="s">
        <v>13</v>
      </c>
      <c r="K18" s="10">
        <v>3</v>
      </c>
      <c r="L18" s="9"/>
    </row>
    <row r="19" spans="1:12" ht="23.25" customHeight="1">
      <c r="A19" s="13">
        <v>2</v>
      </c>
      <c r="B19" s="8" t="s">
        <v>20</v>
      </c>
      <c r="C19" s="8" t="s">
        <v>4</v>
      </c>
      <c r="D19" s="8" t="s">
        <v>21</v>
      </c>
      <c r="E19" s="9">
        <v>72.5</v>
      </c>
      <c r="F19" s="9">
        <f t="shared" si="0"/>
        <v>36.25</v>
      </c>
      <c r="G19" s="9">
        <v>84.2</v>
      </c>
      <c r="H19" s="9">
        <f t="shared" si="1"/>
        <v>42.1</v>
      </c>
      <c r="I19" s="9">
        <f t="shared" si="2"/>
        <v>78.349999999999994</v>
      </c>
      <c r="J19" s="8" t="s">
        <v>13</v>
      </c>
      <c r="K19" s="10">
        <v>4</v>
      </c>
      <c r="L19" s="9"/>
    </row>
    <row r="20" spans="1:12" ht="23.25" customHeight="1">
      <c r="A20" s="13">
        <v>3</v>
      </c>
      <c r="B20" s="8" t="s">
        <v>405</v>
      </c>
      <c r="C20" s="8" t="s">
        <v>4</v>
      </c>
      <c r="D20" s="8" t="s">
        <v>406</v>
      </c>
      <c r="E20" s="9">
        <v>78.400000000000006</v>
      </c>
      <c r="F20" s="9">
        <f t="shared" si="0"/>
        <v>39.200000000000003</v>
      </c>
      <c r="G20" s="9">
        <v>81.400000000000006</v>
      </c>
      <c r="H20" s="9">
        <f t="shared" si="1"/>
        <v>40.700000000000003</v>
      </c>
      <c r="I20" s="9">
        <f t="shared" si="2"/>
        <v>79.900000000000006</v>
      </c>
      <c r="J20" s="8" t="s">
        <v>41</v>
      </c>
      <c r="K20" s="10">
        <v>1</v>
      </c>
      <c r="L20" s="9" t="s">
        <v>511</v>
      </c>
    </row>
    <row r="21" spans="1:12" ht="23.25" customHeight="1">
      <c r="A21" s="13">
        <v>4</v>
      </c>
      <c r="B21" s="8" t="s">
        <v>191</v>
      </c>
      <c r="C21" s="8" t="s">
        <v>17</v>
      </c>
      <c r="D21" s="8" t="s">
        <v>427</v>
      </c>
      <c r="E21" s="11">
        <v>73.099999999999994</v>
      </c>
      <c r="F21" s="9">
        <f t="shared" si="0"/>
        <v>36.549999999999997</v>
      </c>
      <c r="G21" s="11">
        <v>81.2</v>
      </c>
      <c r="H21" s="9">
        <f t="shared" si="1"/>
        <v>40.6</v>
      </c>
      <c r="I21" s="9">
        <f t="shared" si="2"/>
        <v>77.150000000000006</v>
      </c>
      <c r="J21" s="8" t="s">
        <v>41</v>
      </c>
      <c r="K21" s="10">
        <v>2</v>
      </c>
      <c r="L21" s="9"/>
    </row>
    <row r="22" spans="1:12" ht="23.25" customHeight="1">
      <c r="A22" s="13">
        <v>6</v>
      </c>
      <c r="B22" s="8" t="s">
        <v>83</v>
      </c>
      <c r="C22" s="8" t="s">
        <v>4</v>
      </c>
      <c r="D22" s="8" t="s">
        <v>84</v>
      </c>
      <c r="E22" s="9">
        <v>71.8</v>
      </c>
      <c r="F22" s="9">
        <f t="shared" si="0"/>
        <v>35.9</v>
      </c>
      <c r="G22" s="9">
        <v>82.6</v>
      </c>
      <c r="H22" s="9">
        <f t="shared" si="1"/>
        <v>41.3</v>
      </c>
      <c r="I22" s="9">
        <f t="shared" si="2"/>
        <v>77.199999999999989</v>
      </c>
      <c r="J22" s="8" t="s">
        <v>53</v>
      </c>
      <c r="K22" s="10">
        <v>1</v>
      </c>
      <c r="L22" s="9" t="s">
        <v>511</v>
      </c>
    </row>
    <row r="23" spans="1:12" ht="23.25" customHeight="1">
      <c r="A23" s="13">
        <v>7</v>
      </c>
      <c r="B23" s="8" t="s">
        <v>52</v>
      </c>
      <c r="C23" s="8" t="s">
        <v>4</v>
      </c>
      <c r="D23" s="8" t="s">
        <v>54</v>
      </c>
      <c r="E23" s="9">
        <v>70.599999999999994</v>
      </c>
      <c r="F23" s="9">
        <f t="shared" si="0"/>
        <v>35.299999999999997</v>
      </c>
      <c r="G23" s="9">
        <v>80.2</v>
      </c>
      <c r="H23" s="9">
        <f t="shared" si="1"/>
        <v>40.1</v>
      </c>
      <c r="I23" s="9">
        <f t="shared" si="2"/>
        <v>75.400000000000006</v>
      </c>
      <c r="J23" s="8" t="s">
        <v>53</v>
      </c>
      <c r="K23" s="10">
        <v>2</v>
      </c>
      <c r="L23" s="9" t="s">
        <v>511</v>
      </c>
    </row>
    <row r="24" spans="1:12" ht="23.25" customHeight="1">
      <c r="A24" s="13">
        <v>23</v>
      </c>
      <c r="B24" s="8" t="s">
        <v>129</v>
      </c>
      <c r="C24" s="8" t="s">
        <v>17</v>
      </c>
      <c r="D24" s="8" t="s">
        <v>130</v>
      </c>
      <c r="E24" s="9">
        <v>65.3</v>
      </c>
      <c r="F24" s="9">
        <f t="shared" si="0"/>
        <v>32.65</v>
      </c>
      <c r="G24" s="9">
        <v>85.4</v>
      </c>
      <c r="H24" s="9">
        <f t="shared" si="1"/>
        <v>42.7</v>
      </c>
      <c r="I24" s="9">
        <f t="shared" si="2"/>
        <v>75.349999999999994</v>
      </c>
      <c r="J24" s="8" t="s">
        <v>53</v>
      </c>
      <c r="K24" s="10">
        <v>3</v>
      </c>
      <c r="L24" s="9"/>
    </row>
    <row r="25" spans="1:12" ht="23.25" customHeight="1">
      <c r="A25" s="13">
        <v>16</v>
      </c>
      <c r="B25" s="8" t="s">
        <v>443</v>
      </c>
      <c r="C25" s="8" t="s">
        <v>4</v>
      </c>
      <c r="D25" s="8" t="s">
        <v>444</v>
      </c>
      <c r="E25" s="9">
        <v>68.099999999999994</v>
      </c>
      <c r="F25" s="9">
        <f t="shared" si="0"/>
        <v>34.049999999999997</v>
      </c>
      <c r="G25" s="9">
        <v>81.400000000000006</v>
      </c>
      <c r="H25" s="9">
        <f t="shared" si="1"/>
        <v>40.700000000000003</v>
      </c>
      <c r="I25" s="9">
        <f t="shared" si="2"/>
        <v>74.75</v>
      </c>
      <c r="J25" s="8" t="s">
        <v>53</v>
      </c>
      <c r="K25" s="10">
        <v>4</v>
      </c>
      <c r="L25" s="9"/>
    </row>
    <row r="26" spans="1:12" ht="23.25" customHeight="1">
      <c r="A26" s="13">
        <v>12</v>
      </c>
      <c r="B26" s="8" t="s">
        <v>242</v>
      </c>
      <c r="C26" s="8" t="s">
        <v>17</v>
      </c>
      <c r="D26" s="8" t="s">
        <v>412</v>
      </c>
      <c r="E26" s="9">
        <v>72.099999999999994</v>
      </c>
      <c r="F26" s="9">
        <f t="shared" si="0"/>
        <v>36.049999999999997</v>
      </c>
      <c r="G26" s="9">
        <v>82.6</v>
      </c>
      <c r="H26" s="9">
        <f t="shared" si="1"/>
        <v>41.3</v>
      </c>
      <c r="I26" s="9">
        <f t="shared" si="2"/>
        <v>77.349999999999994</v>
      </c>
      <c r="J26" s="8" t="s">
        <v>144</v>
      </c>
      <c r="K26" s="10">
        <v>1</v>
      </c>
      <c r="L26" s="9" t="s">
        <v>511</v>
      </c>
    </row>
    <row r="27" spans="1:12" ht="23.25" customHeight="1">
      <c r="A27" s="13">
        <v>15</v>
      </c>
      <c r="B27" s="8" t="s">
        <v>143</v>
      </c>
      <c r="C27" s="8" t="s">
        <v>17</v>
      </c>
      <c r="D27" s="8" t="s">
        <v>145</v>
      </c>
      <c r="E27" s="8">
        <v>61.7</v>
      </c>
      <c r="F27" s="9">
        <f t="shared" si="0"/>
        <v>30.85</v>
      </c>
      <c r="G27" s="8">
        <v>84.8</v>
      </c>
      <c r="H27" s="9">
        <f t="shared" si="1"/>
        <v>42.4</v>
      </c>
      <c r="I27" s="9">
        <f t="shared" si="2"/>
        <v>73.25</v>
      </c>
      <c r="J27" s="8" t="s">
        <v>144</v>
      </c>
      <c r="K27" s="8">
        <v>2</v>
      </c>
      <c r="L27" s="9"/>
    </row>
    <row r="30" spans="1:12" s="3" customForma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70866141732283472" right="0.19685039370078741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5" zoomScaleNormal="115" workbookViewId="0">
      <selection activeCell="A3" sqref="A3"/>
    </sheetView>
  </sheetViews>
  <sheetFormatPr defaultColWidth="9" defaultRowHeight="33.75" customHeight="1"/>
  <cols>
    <col min="1" max="1" width="10.5" style="2" customWidth="1"/>
    <col min="2" max="3" width="9" style="2"/>
    <col min="4" max="4" width="18.375" style="2" customWidth="1"/>
    <col min="5" max="5" width="9" style="2"/>
    <col min="6" max="6" width="10.875" style="2" customWidth="1"/>
    <col min="7" max="7" width="9" style="2"/>
    <col min="8" max="8" width="11.625" style="2" customWidth="1"/>
    <col min="9" max="9" width="13.125" style="2" customWidth="1"/>
    <col min="10" max="10" width="9" style="2"/>
    <col min="11" max="11" width="8.5" style="2" customWidth="1"/>
    <col min="12" max="12" width="12.125" style="2" customWidth="1"/>
    <col min="13" max="16384" width="9" style="2"/>
  </cols>
  <sheetData>
    <row r="1" spans="1:13" ht="55.5" customHeight="1">
      <c r="A1" s="17" t="s">
        <v>500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</row>
    <row r="2" spans="1:13" ht="33.75" customHeight="1">
      <c r="A2" s="13" t="s">
        <v>498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493</v>
      </c>
      <c r="G2" s="7" t="s">
        <v>499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3" ht="24" customHeight="1">
      <c r="A3" s="13">
        <v>8</v>
      </c>
      <c r="B3" s="8" t="s">
        <v>472</v>
      </c>
      <c r="C3" s="8" t="s">
        <v>4</v>
      </c>
      <c r="D3" s="8" t="s">
        <v>473</v>
      </c>
      <c r="E3" s="9">
        <v>79.3</v>
      </c>
      <c r="F3" s="9">
        <f t="shared" ref="F3:F27" si="0">E3*0.5</f>
        <v>39.65</v>
      </c>
      <c r="G3" s="9">
        <v>87</v>
      </c>
      <c r="H3" s="9">
        <f t="shared" ref="H3:H27" si="1">G3*0.5</f>
        <v>43.5</v>
      </c>
      <c r="I3" s="9">
        <f t="shared" ref="I3:I27" si="2">F3+H3</f>
        <v>83.15</v>
      </c>
      <c r="J3" s="8" t="s">
        <v>9</v>
      </c>
      <c r="K3" s="10">
        <v>1</v>
      </c>
      <c r="L3" s="9" t="s">
        <v>511</v>
      </c>
    </row>
    <row r="4" spans="1:13" ht="24" customHeight="1">
      <c r="A4" s="13">
        <v>1</v>
      </c>
      <c r="B4" s="8" t="s">
        <v>181</v>
      </c>
      <c r="C4" s="8" t="s">
        <v>4</v>
      </c>
      <c r="D4" s="8" t="s">
        <v>182</v>
      </c>
      <c r="E4" s="9">
        <v>80.3</v>
      </c>
      <c r="F4" s="9">
        <f t="shared" si="0"/>
        <v>40.15</v>
      </c>
      <c r="G4" s="9">
        <v>85.2</v>
      </c>
      <c r="H4" s="9">
        <f t="shared" si="1"/>
        <v>42.6</v>
      </c>
      <c r="I4" s="9">
        <f t="shared" si="2"/>
        <v>82.75</v>
      </c>
      <c r="J4" s="8" t="s">
        <v>9</v>
      </c>
      <c r="K4" s="10">
        <v>2</v>
      </c>
      <c r="L4" s="9" t="s">
        <v>511</v>
      </c>
    </row>
    <row r="5" spans="1:13" ht="24" customHeight="1">
      <c r="A5" s="13">
        <v>7</v>
      </c>
      <c r="B5" s="8" t="s">
        <v>315</v>
      </c>
      <c r="C5" s="8" t="s">
        <v>4</v>
      </c>
      <c r="D5" s="8" t="s">
        <v>316</v>
      </c>
      <c r="E5" s="11">
        <v>76.2</v>
      </c>
      <c r="F5" s="9">
        <f t="shared" si="0"/>
        <v>38.1</v>
      </c>
      <c r="G5" s="9">
        <v>86.2</v>
      </c>
      <c r="H5" s="9">
        <f t="shared" si="1"/>
        <v>43.1</v>
      </c>
      <c r="I5" s="9">
        <f t="shared" si="2"/>
        <v>81.2</v>
      </c>
      <c r="J5" s="8" t="s">
        <v>9</v>
      </c>
      <c r="K5" s="10">
        <v>3</v>
      </c>
      <c r="L5" s="9"/>
    </row>
    <row r="6" spans="1:13" ht="24" customHeight="1">
      <c r="A6" s="13">
        <v>2</v>
      </c>
      <c r="B6" s="8" t="s">
        <v>249</v>
      </c>
      <c r="C6" s="8" t="s">
        <v>4</v>
      </c>
      <c r="D6" s="8" t="s">
        <v>250</v>
      </c>
      <c r="E6" s="9">
        <v>76.900000000000006</v>
      </c>
      <c r="F6" s="9">
        <f t="shared" si="0"/>
        <v>38.450000000000003</v>
      </c>
      <c r="G6" s="9">
        <v>82.6</v>
      </c>
      <c r="H6" s="9">
        <f t="shared" si="1"/>
        <v>41.3</v>
      </c>
      <c r="I6" s="9">
        <f t="shared" si="2"/>
        <v>79.75</v>
      </c>
      <c r="J6" s="8" t="s">
        <v>9</v>
      </c>
      <c r="K6" s="10">
        <v>4</v>
      </c>
      <c r="L6" s="9"/>
    </row>
    <row r="7" spans="1:13" ht="24" customHeight="1">
      <c r="A7" s="13">
        <v>10</v>
      </c>
      <c r="B7" s="8" t="s">
        <v>245</v>
      </c>
      <c r="C7" s="8" t="s">
        <v>4</v>
      </c>
      <c r="D7" s="8" t="s">
        <v>246</v>
      </c>
      <c r="E7" s="9">
        <v>73.3</v>
      </c>
      <c r="F7" s="9">
        <f t="shared" si="0"/>
        <v>36.65</v>
      </c>
      <c r="G7" s="9">
        <v>88.6</v>
      </c>
      <c r="H7" s="9">
        <f t="shared" si="1"/>
        <v>44.3</v>
      </c>
      <c r="I7" s="9">
        <f t="shared" si="2"/>
        <v>80.949999999999989</v>
      </c>
      <c r="J7" s="8" t="s">
        <v>55</v>
      </c>
      <c r="K7" s="10">
        <v>1</v>
      </c>
      <c r="L7" s="9" t="s">
        <v>511</v>
      </c>
    </row>
    <row r="8" spans="1:13" ht="24" customHeight="1">
      <c r="A8" s="13">
        <v>25</v>
      </c>
      <c r="B8" s="8" t="s">
        <v>160</v>
      </c>
      <c r="C8" s="8" t="s">
        <v>17</v>
      </c>
      <c r="D8" s="8" t="s">
        <v>161</v>
      </c>
      <c r="E8" s="9">
        <v>74.099999999999994</v>
      </c>
      <c r="F8" s="9">
        <f t="shared" si="0"/>
        <v>37.049999999999997</v>
      </c>
      <c r="G8" s="9">
        <v>86.4</v>
      </c>
      <c r="H8" s="9">
        <f t="shared" si="1"/>
        <v>43.2</v>
      </c>
      <c r="I8" s="9">
        <f t="shared" si="2"/>
        <v>80.25</v>
      </c>
      <c r="J8" s="8" t="s">
        <v>55</v>
      </c>
      <c r="K8" s="10">
        <v>2</v>
      </c>
      <c r="L8" s="9" t="s">
        <v>511</v>
      </c>
    </row>
    <row r="9" spans="1:13" ht="24" customHeight="1">
      <c r="A9" s="13">
        <v>21</v>
      </c>
      <c r="B9" s="8" t="s">
        <v>217</v>
      </c>
      <c r="C9" s="8" t="s">
        <v>17</v>
      </c>
      <c r="D9" s="8" t="s">
        <v>218</v>
      </c>
      <c r="E9" s="9">
        <v>76</v>
      </c>
      <c r="F9" s="9">
        <f t="shared" si="0"/>
        <v>38</v>
      </c>
      <c r="G9" s="9">
        <v>84.4</v>
      </c>
      <c r="H9" s="9">
        <f t="shared" si="1"/>
        <v>42.2</v>
      </c>
      <c r="I9" s="9">
        <f t="shared" si="2"/>
        <v>80.2</v>
      </c>
      <c r="J9" s="8" t="s">
        <v>55</v>
      </c>
      <c r="K9" s="10">
        <v>3</v>
      </c>
      <c r="L9" s="9"/>
    </row>
    <row r="10" spans="1:13" ht="24" customHeight="1">
      <c r="A10" s="13">
        <v>17</v>
      </c>
      <c r="B10" s="8" t="s">
        <v>287</v>
      </c>
      <c r="C10" s="8" t="s">
        <v>4</v>
      </c>
      <c r="D10" s="8" t="s">
        <v>288</v>
      </c>
      <c r="E10" s="9">
        <v>73.2</v>
      </c>
      <c r="F10" s="9">
        <f t="shared" si="0"/>
        <v>36.6</v>
      </c>
      <c r="G10" s="9">
        <v>82</v>
      </c>
      <c r="H10" s="9">
        <f t="shared" si="1"/>
        <v>41</v>
      </c>
      <c r="I10" s="9">
        <f t="shared" si="2"/>
        <v>77.599999999999994</v>
      </c>
      <c r="J10" s="8" t="s">
        <v>55</v>
      </c>
      <c r="K10" s="10">
        <v>4</v>
      </c>
      <c r="L10" s="9"/>
    </row>
    <row r="11" spans="1:13" ht="24" customHeight="1">
      <c r="A11" s="13">
        <v>12</v>
      </c>
      <c r="B11" s="8" t="s">
        <v>150</v>
      </c>
      <c r="C11" s="8" t="s">
        <v>4</v>
      </c>
      <c r="D11" s="8" t="s">
        <v>151</v>
      </c>
      <c r="E11" s="9">
        <v>82.6</v>
      </c>
      <c r="F11" s="9">
        <f t="shared" si="0"/>
        <v>41.3</v>
      </c>
      <c r="G11" s="9">
        <v>81</v>
      </c>
      <c r="H11" s="9">
        <f t="shared" si="1"/>
        <v>40.5</v>
      </c>
      <c r="I11" s="9">
        <f t="shared" si="2"/>
        <v>81.8</v>
      </c>
      <c r="J11" s="8" t="s">
        <v>26</v>
      </c>
      <c r="K11" s="10">
        <v>1</v>
      </c>
      <c r="L11" s="9" t="s">
        <v>511</v>
      </c>
    </row>
    <row r="12" spans="1:13" ht="24" customHeight="1">
      <c r="A12" s="13">
        <v>14</v>
      </c>
      <c r="B12" s="8" t="s">
        <v>138</v>
      </c>
      <c r="C12" s="8" t="s">
        <v>4</v>
      </c>
      <c r="D12" s="8" t="s">
        <v>139</v>
      </c>
      <c r="E12" s="9">
        <v>74.2</v>
      </c>
      <c r="F12" s="9">
        <f t="shared" si="0"/>
        <v>37.1</v>
      </c>
      <c r="G12" s="9">
        <v>82.6</v>
      </c>
      <c r="H12" s="9">
        <f t="shared" si="1"/>
        <v>41.3</v>
      </c>
      <c r="I12" s="9">
        <f t="shared" si="2"/>
        <v>78.400000000000006</v>
      </c>
      <c r="J12" s="8" t="s">
        <v>26</v>
      </c>
      <c r="K12" s="10">
        <v>2</v>
      </c>
      <c r="L12" s="9" t="s">
        <v>511</v>
      </c>
    </row>
    <row r="13" spans="1:13" ht="24" customHeight="1">
      <c r="A13" s="13">
        <v>16</v>
      </c>
      <c r="B13" s="8" t="s">
        <v>460</v>
      </c>
      <c r="C13" s="8" t="s">
        <v>4</v>
      </c>
      <c r="D13" s="8" t="s">
        <v>461</v>
      </c>
      <c r="E13" s="9">
        <v>71.8</v>
      </c>
      <c r="F13" s="9">
        <f t="shared" si="0"/>
        <v>35.9</v>
      </c>
      <c r="G13" s="9">
        <v>85</v>
      </c>
      <c r="H13" s="9">
        <f t="shared" si="1"/>
        <v>42.5</v>
      </c>
      <c r="I13" s="9">
        <f t="shared" si="2"/>
        <v>78.400000000000006</v>
      </c>
      <c r="J13" s="8" t="s">
        <v>26</v>
      </c>
      <c r="K13" s="10">
        <v>2</v>
      </c>
      <c r="L13" s="9"/>
    </row>
    <row r="14" spans="1:13" ht="24" customHeight="1">
      <c r="A14" s="13">
        <v>9</v>
      </c>
      <c r="B14" s="8" t="s">
        <v>413</v>
      </c>
      <c r="C14" s="8" t="s">
        <v>17</v>
      </c>
      <c r="D14" s="8" t="s">
        <v>414</v>
      </c>
      <c r="E14" s="9">
        <v>71.2</v>
      </c>
      <c r="F14" s="9">
        <f t="shared" si="0"/>
        <v>35.6</v>
      </c>
      <c r="G14" s="9">
        <v>77.2</v>
      </c>
      <c r="H14" s="9">
        <f t="shared" si="1"/>
        <v>38.6</v>
      </c>
      <c r="I14" s="9">
        <f t="shared" si="2"/>
        <v>74.2</v>
      </c>
      <c r="J14" s="8" t="s">
        <v>26</v>
      </c>
      <c r="K14" s="10">
        <v>4</v>
      </c>
      <c r="L14" s="9"/>
    </row>
    <row r="15" spans="1:13" ht="24" customHeight="1">
      <c r="A15" s="13">
        <v>11</v>
      </c>
      <c r="B15" s="8" t="s">
        <v>223</v>
      </c>
      <c r="C15" s="8" t="s">
        <v>17</v>
      </c>
      <c r="D15" s="8" t="s">
        <v>224</v>
      </c>
      <c r="E15" s="9">
        <v>70.599999999999994</v>
      </c>
      <c r="F15" s="9">
        <f t="shared" si="0"/>
        <v>35.299999999999997</v>
      </c>
      <c r="G15" s="9">
        <v>84</v>
      </c>
      <c r="H15" s="9">
        <f t="shared" si="1"/>
        <v>42</v>
      </c>
      <c r="I15" s="9">
        <f t="shared" si="2"/>
        <v>77.3</v>
      </c>
      <c r="J15" s="8" t="s">
        <v>51</v>
      </c>
      <c r="K15" s="10">
        <v>1</v>
      </c>
      <c r="L15" s="9" t="s">
        <v>511</v>
      </c>
    </row>
    <row r="16" spans="1:13" ht="24" customHeight="1">
      <c r="A16" s="13">
        <v>4</v>
      </c>
      <c r="B16" s="8" t="s">
        <v>261</v>
      </c>
      <c r="C16" s="8" t="s">
        <v>4</v>
      </c>
      <c r="D16" s="8" t="s">
        <v>262</v>
      </c>
      <c r="E16" s="9">
        <v>70.3</v>
      </c>
      <c r="F16" s="9">
        <f t="shared" si="0"/>
        <v>35.15</v>
      </c>
      <c r="G16" s="9">
        <v>81.8</v>
      </c>
      <c r="H16" s="9">
        <f t="shared" si="1"/>
        <v>40.9</v>
      </c>
      <c r="I16" s="9">
        <f t="shared" si="2"/>
        <v>76.05</v>
      </c>
      <c r="J16" s="8" t="s">
        <v>51</v>
      </c>
      <c r="K16" s="10">
        <v>2</v>
      </c>
      <c r="L16" s="9"/>
    </row>
    <row r="17" spans="1:12" ht="24" customHeight="1">
      <c r="A17" s="13">
        <v>24</v>
      </c>
      <c r="B17" s="8" t="s">
        <v>80</v>
      </c>
      <c r="C17" s="8" t="s">
        <v>4</v>
      </c>
      <c r="D17" s="8" t="s">
        <v>82</v>
      </c>
      <c r="E17" s="9">
        <v>66.900000000000006</v>
      </c>
      <c r="F17" s="9">
        <f t="shared" si="0"/>
        <v>33.450000000000003</v>
      </c>
      <c r="G17" s="9">
        <v>84</v>
      </c>
      <c r="H17" s="9">
        <f t="shared" si="1"/>
        <v>42</v>
      </c>
      <c r="I17" s="9">
        <f t="shared" si="2"/>
        <v>75.45</v>
      </c>
      <c r="J17" s="8" t="s">
        <v>81</v>
      </c>
      <c r="K17" s="10">
        <v>1</v>
      </c>
      <c r="L17" s="9" t="s">
        <v>511</v>
      </c>
    </row>
    <row r="18" spans="1:12" ht="24" customHeight="1">
      <c r="A18" s="13">
        <v>5</v>
      </c>
      <c r="B18" s="8" t="s">
        <v>397</v>
      </c>
      <c r="C18" s="8" t="s">
        <v>4</v>
      </c>
      <c r="D18" s="8" t="s">
        <v>398</v>
      </c>
      <c r="E18" s="11">
        <v>66</v>
      </c>
      <c r="F18" s="9">
        <f t="shared" si="0"/>
        <v>33</v>
      </c>
      <c r="G18" s="9">
        <v>80.2</v>
      </c>
      <c r="H18" s="9">
        <f t="shared" si="1"/>
        <v>40.1</v>
      </c>
      <c r="I18" s="9">
        <f t="shared" si="2"/>
        <v>73.099999999999994</v>
      </c>
      <c r="J18" s="8" t="s">
        <v>81</v>
      </c>
      <c r="K18" s="10">
        <v>2</v>
      </c>
      <c r="L18" s="9"/>
    </row>
    <row r="19" spans="1:12" ht="24" customHeight="1">
      <c r="A19" s="13">
        <v>18</v>
      </c>
      <c r="B19" s="8" t="s">
        <v>303</v>
      </c>
      <c r="C19" s="8" t="s">
        <v>4</v>
      </c>
      <c r="D19" s="8" t="s">
        <v>304</v>
      </c>
      <c r="E19" s="9">
        <v>70</v>
      </c>
      <c r="F19" s="9">
        <f t="shared" si="0"/>
        <v>35</v>
      </c>
      <c r="G19" s="9">
        <v>83</v>
      </c>
      <c r="H19" s="9">
        <f t="shared" si="1"/>
        <v>41.5</v>
      </c>
      <c r="I19" s="9">
        <f t="shared" si="2"/>
        <v>76.5</v>
      </c>
      <c r="J19" s="8" t="s">
        <v>178</v>
      </c>
      <c r="K19" s="10">
        <v>1</v>
      </c>
      <c r="L19" s="9" t="s">
        <v>511</v>
      </c>
    </row>
    <row r="20" spans="1:12" ht="24" customHeight="1">
      <c r="A20" s="13">
        <v>20</v>
      </c>
      <c r="B20" s="8" t="s">
        <v>415</v>
      </c>
      <c r="C20" s="8" t="s">
        <v>4</v>
      </c>
      <c r="D20" s="8" t="s">
        <v>416</v>
      </c>
      <c r="E20" s="8">
        <v>68.2</v>
      </c>
      <c r="F20" s="9">
        <f t="shared" si="0"/>
        <v>34.1</v>
      </c>
      <c r="G20" s="9">
        <v>78.2</v>
      </c>
      <c r="H20" s="9">
        <f t="shared" si="1"/>
        <v>39.1</v>
      </c>
      <c r="I20" s="9">
        <f t="shared" si="2"/>
        <v>73.2</v>
      </c>
      <c r="J20" s="8" t="s">
        <v>178</v>
      </c>
      <c r="K20" s="8">
        <v>2</v>
      </c>
      <c r="L20" s="9"/>
    </row>
    <row r="21" spans="1:12" ht="24" customHeight="1">
      <c r="A21" s="13">
        <v>3</v>
      </c>
      <c r="B21" s="8" t="s">
        <v>279</v>
      </c>
      <c r="C21" s="8" t="s">
        <v>17</v>
      </c>
      <c r="D21" s="8" t="s">
        <v>280</v>
      </c>
      <c r="E21" s="9">
        <v>76.900000000000006</v>
      </c>
      <c r="F21" s="9">
        <f t="shared" si="0"/>
        <v>38.450000000000003</v>
      </c>
      <c r="G21" s="9">
        <v>75</v>
      </c>
      <c r="H21" s="9">
        <f t="shared" si="1"/>
        <v>37.5</v>
      </c>
      <c r="I21" s="9">
        <f t="shared" si="2"/>
        <v>75.95</v>
      </c>
      <c r="J21" s="8" t="s">
        <v>47</v>
      </c>
      <c r="K21" s="10">
        <v>1</v>
      </c>
      <c r="L21" s="9" t="s">
        <v>511</v>
      </c>
    </row>
    <row r="22" spans="1:12" ht="24" customHeight="1">
      <c r="A22" s="13">
        <v>6</v>
      </c>
      <c r="B22" s="8" t="s">
        <v>251</v>
      </c>
      <c r="C22" s="8" t="s">
        <v>4</v>
      </c>
      <c r="D22" s="8" t="s">
        <v>252</v>
      </c>
      <c r="E22" s="9">
        <v>56.8</v>
      </c>
      <c r="F22" s="9">
        <f t="shared" si="0"/>
        <v>28.4</v>
      </c>
      <c r="G22" s="9">
        <v>81.400000000000006</v>
      </c>
      <c r="H22" s="9">
        <f t="shared" si="1"/>
        <v>40.700000000000003</v>
      </c>
      <c r="I22" s="9">
        <f t="shared" si="2"/>
        <v>69.099999999999994</v>
      </c>
      <c r="J22" s="8" t="s">
        <v>47</v>
      </c>
      <c r="K22" s="10">
        <v>2</v>
      </c>
      <c r="L22" s="9"/>
    </row>
    <row r="23" spans="1:12" ht="24" customHeight="1">
      <c r="A23" s="13">
        <v>13</v>
      </c>
      <c r="B23" s="8" t="s">
        <v>94</v>
      </c>
      <c r="C23" s="8" t="s">
        <v>4</v>
      </c>
      <c r="D23" s="8" t="s">
        <v>95</v>
      </c>
      <c r="E23" s="9">
        <v>79.2</v>
      </c>
      <c r="F23" s="9">
        <f t="shared" si="0"/>
        <v>39.6</v>
      </c>
      <c r="G23" s="9">
        <v>82.6</v>
      </c>
      <c r="H23" s="9">
        <f t="shared" si="1"/>
        <v>41.3</v>
      </c>
      <c r="I23" s="9">
        <f t="shared" si="2"/>
        <v>80.900000000000006</v>
      </c>
      <c r="J23" s="8" t="s">
        <v>5</v>
      </c>
      <c r="K23" s="10">
        <v>1</v>
      </c>
      <c r="L23" s="9" t="s">
        <v>511</v>
      </c>
    </row>
    <row r="24" spans="1:12" ht="24" customHeight="1">
      <c r="A24" s="13">
        <v>22</v>
      </c>
      <c r="B24" s="8" t="s">
        <v>319</v>
      </c>
      <c r="C24" s="8" t="s">
        <v>17</v>
      </c>
      <c r="D24" s="8" t="s">
        <v>320</v>
      </c>
      <c r="E24" s="9">
        <v>76</v>
      </c>
      <c r="F24" s="9">
        <f t="shared" si="0"/>
        <v>38</v>
      </c>
      <c r="G24" s="9">
        <v>85</v>
      </c>
      <c r="H24" s="9">
        <f t="shared" si="1"/>
        <v>42.5</v>
      </c>
      <c r="I24" s="9">
        <f t="shared" si="2"/>
        <v>80.5</v>
      </c>
      <c r="J24" s="8" t="s">
        <v>5</v>
      </c>
      <c r="K24" s="10">
        <v>2</v>
      </c>
      <c r="L24" s="9"/>
    </row>
    <row r="25" spans="1:12" ht="24" customHeight="1">
      <c r="A25" s="13">
        <v>15</v>
      </c>
      <c r="B25" s="8" t="s">
        <v>255</v>
      </c>
      <c r="C25" s="8" t="s">
        <v>17</v>
      </c>
      <c r="D25" s="8" t="s">
        <v>256</v>
      </c>
      <c r="E25" s="8">
        <v>73.7</v>
      </c>
      <c r="F25" s="9">
        <f t="shared" si="0"/>
        <v>36.85</v>
      </c>
      <c r="G25" s="9">
        <v>84.8</v>
      </c>
      <c r="H25" s="9">
        <f t="shared" si="1"/>
        <v>42.4</v>
      </c>
      <c r="I25" s="9">
        <f t="shared" si="2"/>
        <v>79.25</v>
      </c>
      <c r="J25" s="8" t="s">
        <v>49</v>
      </c>
      <c r="K25" s="8">
        <v>1</v>
      </c>
      <c r="L25" s="9" t="s">
        <v>511</v>
      </c>
    </row>
    <row r="26" spans="1:12" ht="24" customHeight="1">
      <c r="A26" s="13">
        <v>19</v>
      </c>
      <c r="B26" s="8" t="s">
        <v>155</v>
      </c>
      <c r="C26" s="8" t="s">
        <v>17</v>
      </c>
      <c r="D26" s="8" t="s">
        <v>156</v>
      </c>
      <c r="E26" s="9">
        <v>73.2</v>
      </c>
      <c r="F26" s="9">
        <f t="shared" si="0"/>
        <v>36.6</v>
      </c>
      <c r="G26" s="9">
        <v>85.2</v>
      </c>
      <c r="H26" s="9">
        <f t="shared" si="1"/>
        <v>42.6</v>
      </c>
      <c r="I26" s="9">
        <f t="shared" si="2"/>
        <v>79.2</v>
      </c>
      <c r="J26" s="8" t="s">
        <v>49</v>
      </c>
      <c r="K26" s="10">
        <v>2</v>
      </c>
      <c r="L26" s="9"/>
    </row>
    <row r="27" spans="1:12" ht="24" customHeight="1">
      <c r="A27" s="13">
        <v>23</v>
      </c>
      <c r="B27" s="8" t="s">
        <v>458</v>
      </c>
      <c r="C27" s="8" t="s">
        <v>17</v>
      </c>
      <c r="D27" s="8" t="s">
        <v>459</v>
      </c>
      <c r="E27" s="9">
        <v>78.099999999999994</v>
      </c>
      <c r="F27" s="9">
        <f t="shared" si="0"/>
        <v>39.049999999999997</v>
      </c>
      <c r="G27" s="9">
        <v>84.6</v>
      </c>
      <c r="H27" s="9">
        <f t="shared" si="1"/>
        <v>42.3</v>
      </c>
      <c r="I27" s="9">
        <f t="shared" si="2"/>
        <v>81.349999999999994</v>
      </c>
      <c r="J27" s="8" t="s">
        <v>133</v>
      </c>
      <c r="K27" s="10">
        <v>1</v>
      </c>
      <c r="L27" s="9" t="s">
        <v>511</v>
      </c>
    </row>
    <row r="28" spans="1:12" s="3" customFormat="1" ht="33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70866141732283472" right="0.35433070866141736" top="0.6692913385826772" bottom="0.79" header="0.31496062992125984" footer="0.31496062992125984"/>
  <pageSetup paperSize="9" orientation="landscape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115" zoomScaleNormal="115" workbookViewId="0">
      <selection activeCell="A3" sqref="A3"/>
    </sheetView>
  </sheetViews>
  <sheetFormatPr defaultColWidth="9" defaultRowHeight="13.5"/>
  <cols>
    <col min="1" max="1" width="9.625" style="2" customWidth="1"/>
    <col min="2" max="3" width="9" style="2"/>
    <col min="4" max="4" width="15.875" style="2" customWidth="1"/>
    <col min="5" max="5" width="9" style="2"/>
    <col min="6" max="6" width="11.75" style="2" customWidth="1"/>
    <col min="7" max="7" width="9" style="2"/>
    <col min="8" max="8" width="13.625" style="2" customWidth="1"/>
    <col min="9" max="10" width="9" style="2"/>
    <col min="11" max="11" width="8.5" style="2" customWidth="1"/>
    <col min="12" max="12" width="12.125" style="2" customWidth="1"/>
    <col min="13" max="16384" width="9" style="2"/>
  </cols>
  <sheetData>
    <row r="1" spans="1:12" ht="46.5" customHeight="1">
      <c r="A1" s="17" t="s">
        <v>503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3.75" customHeight="1">
      <c r="A2" s="13" t="s">
        <v>501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493</v>
      </c>
      <c r="G2" s="7" t="s">
        <v>502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4" customHeight="1">
      <c r="A3" s="13">
        <v>1</v>
      </c>
      <c r="B3" s="8" t="s">
        <v>208</v>
      </c>
      <c r="C3" s="8" t="s">
        <v>4</v>
      </c>
      <c r="D3" s="8" t="s">
        <v>209</v>
      </c>
      <c r="E3" s="11">
        <v>81.3</v>
      </c>
      <c r="F3" s="11">
        <f t="shared" ref="F3:F27" si="0">E3*0.5</f>
        <v>40.65</v>
      </c>
      <c r="G3" s="11">
        <v>81.900000000000006</v>
      </c>
      <c r="H3" s="11">
        <f t="shared" ref="H3:H27" si="1">G3*0.5</f>
        <v>40.950000000000003</v>
      </c>
      <c r="I3" s="11">
        <f t="shared" ref="I3:I27" si="2">F3+H3</f>
        <v>81.599999999999994</v>
      </c>
      <c r="J3" s="8" t="s">
        <v>15</v>
      </c>
      <c r="K3" s="10">
        <v>1</v>
      </c>
      <c r="L3" s="9" t="s">
        <v>511</v>
      </c>
    </row>
    <row r="4" spans="1:12" ht="24" customHeight="1">
      <c r="A4" s="13">
        <v>19</v>
      </c>
      <c r="B4" s="8" t="s">
        <v>449</v>
      </c>
      <c r="C4" s="8" t="s">
        <v>17</v>
      </c>
      <c r="D4" s="8" t="s">
        <v>450</v>
      </c>
      <c r="E4" s="9">
        <v>79.599999999999994</v>
      </c>
      <c r="F4" s="11">
        <f t="shared" si="0"/>
        <v>39.799999999999997</v>
      </c>
      <c r="G4" s="11">
        <v>81</v>
      </c>
      <c r="H4" s="11">
        <f t="shared" si="1"/>
        <v>40.5</v>
      </c>
      <c r="I4" s="11">
        <f t="shared" si="2"/>
        <v>80.3</v>
      </c>
      <c r="J4" s="8" t="s">
        <v>15</v>
      </c>
      <c r="K4" s="10">
        <v>2</v>
      </c>
      <c r="L4" s="9" t="s">
        <v>511</v>
      </c>
    </row>
    <row r="5" spans="1:12" ht="24" customHeight="1">
      <c r="A5" s="13">
        <v>12</v>
      </c>
      <c r="B5" s="8" t="s">
        <v>29</v>
      </c>
      <c r="C5" s="8" t="s">
        <v>4</v>
      </c>
      <c r="D5" s="8" t="s">
        <v>30</v>
      </c>
      <c r="E5" s="9">
        <v>77.099999999999994</v>
      </c>
      <c r="F5" s="11">
        <f t="shared" si="0"/>
        <v>38.549999999999997</v>
      </c>
      <c r="G5" s="11">
        <v>80.400000000000006</v>
      </c>
      <c r="H5" s="11">
        <f t="shared" si="1"/>
        <v>40.200000000000003</v>
      </c>
      <c r="I5" s="11">
        <f t="shared" si="2"/>
        <v>78.75</v>
      </c>
      <c r="J5" s="8" t="s">
        <v>15</v>
      </c>
      <c r="K5" s="10">
        <v>3</v>
      </c>
      <c r="L5" s="9"/>
    </row>
    <row r="6" spans="1:12" ht="24" customHeight="1">
      <c r="A6" s="13">
        <v>10</v>
      </c>
      <c r="B6" s="8" t="s">
        <v>14</v>
      </c>
      <c r="C6" s="8" t="s">
        <v>4</v>
      </c>
      <c r="D6" s="8" t="s">
        <v>16</v>
      </c>
      <c r="E6" s="9">
        <v>75.7</v>
      </c>
      <c r="F6" s="11">
        <f t="shared" si="0"/>
        <v>37.85</v>
      </c>
      <c r="G6" s="11">
        <v>75.400000000000006</v>
      </c>
      <c r="H6" s="11">
        <f t="shared" si="1"/>
        <v>37.700000000000003</v>
      </c>
      <c r="I6" s="11">
        <f t="shared" si="2"/>
        <v>75.550000000000011</v>
      </c>
      <c r="J6" s="8" t="s">
        <v>15</v>
      </c>
      <c r="K6" s="10">
        <v>4</v>
      </c>
      <c r="L6" s="9"/>
    </row>
    <row r="7" spans="1:12" ht="24" customHeight="1">
      <c r="A7" s="13">
        <v>11</v>
      </c>
      <c r="B7" s="8" t="s">
        <v>204</v>
      </c>
      <c r="C7" s="8" t="s">
        <v>4</v>
      </c>
      <c r="D7" s="8" t="s">
        <v>205</v>
      </c>
      <c r="E7" s="9">
        <v>80.3</v>
      </c>
      <c r="F7" s="11">
        <f t="shared" si="0"/>
        <v>40.15</v>
      </c>
      <c r="G7" s="11">
        <v>82.7</v>
      </c>
      <c r="H7" s="11">
        <f t="shared" si="1"/>
        <v>41.35</v>
      </c>
      <c r="I7" s="11">
        <f t="shared" si="2"/>
        <v>81.5</v>
      </c>
      <c r="J7" s="8" t="s">
        <v>7</v>
      </c>
      <c r="K7" s="10">
        <v>1</v>
      </c>
      <c r="L7" s="9" t="s">
        <v>511</v>
      </c>
    </row>
    <row r="8" spans="1:12" ht="24" customHeight="1">
      <c r="A8" s="13">
        <v>8</v>
      </c>
      <c r="B8" s="8" t="s">
        <v>263</v>
      </c>
      <c r="C8" s="8" t="s">
        <v>17</v>
      </c>
      <c r="D8" s="8" t="s">
        <v>264</v>
      </c>
      <c r="E8" s="9">
        <v>78.3</v>
      </c>
      <c r="F8" s="11">
        <f t="shared" si="0"/>
        <v>39.15</v>
      </c>
      <c r="G8" s="11">
        <v>83.4</v>
      </c>
      <c r="H8" s="11">
        <f t="shared" si="1"/>
        <v>41.7</v>
      </c>
      <c r="I8" s="11">
        <f t="shared" si="2"/>
        <v>80.849999999999994</v>
      </c>
      <c r="J8" s="8" t="s">
        <v>7</v>
      </c>
      <c r="K8" s="10">
        <v>2</v>
      </c>
      <c r="L8" s="9" t="s">
        <v>511</v>
      </c>
    </row>
    <row r="9" spans="1:12" ht="24" customHeight="1">
      <c r="A9" s="13">
        <v>6</v>
      </c>
      <c r="B9" s="8" t="s">
        <v>194</v>
      </c>
      <c r="C9" s="8" t="s">
        <v>17</v>
      </c>
      <c r="D9" s="8" t="s">
        <v>195</v>
      </c>
      <c r="E9" s="9">
        <v>78.7</v>
      </c>
      <c r="F9" s="11">
        <f t="shared" si="0"/>
        <v>39.35</v>
      </c>
      <c r="G9" s="11">
        <v>80.400000000000006</v>
      </c>
      <c r="H9" s="11">
        <f t="shared" si="1"/>
        <v>40.200000000000003</v>
      </c>
      <c r="I9" s="11">
        <f t="shared" si="2"/>
        <v>79.550000000000011</v>
      </c>
      <c r="J9" s="8" t="s">
        <v>7</v>
      </c>
      <c r="K9" s="10">
        <v>3</v>
      </c>
      <c r="L9" s="9"/>
    </row>
    <row r="10" spans="1:12" ht="24" customHeight="1">
      <c r="A10" s="13"/>
      <c r="B10" s="8" t="s">
        <v>387</v>
      </c>
      <c r="C10" s="8" t="s">
        <v>4</v>
      </c>
      <c r="D10" s="8" t="s">
        <v>388</v>
      </c>
      <c r="E10" s="9">
        <v>78</v>
      </c>
      <c r="F10" s="11">
        <f t="shared" si="0"/>
        <v>39</v>
      </c>
      <c r="G10" s="11"/>
      <c r="H10" s="11">
        <f t="shared" si="1"/>
        <v>0</v>
      </c>
      <c r="I10" s="11">
        <f t="shared" si="2"/>
        <v>39</v>
      </c>
      <c r="J10" s="8" t="s">
        <v>7</v>
      </c>
      <c r="K10" s="10"/>
      <c r="L10" s="9" t="s">
        <v>510</v>
      </c>
    </row>
    <row r="11" spans="1:12" ht="24" customHeight="1">
      <c r="A11" s="13">
        <v>4</v>
      </c>
      <c r="B11" s="8" t="s">
        <v>313</v>
      </c>
      <c r="C11" s="8" t="s">
        <v>4</v>
      </c>
      <c r="D11" s="8" t="s">
        <v>314</v>
      </c>
      <c r="E11" s="9">
        <v>72.2</v>
      </c>
      <c r="F11" s="11">
        <f t="shared" si="0"/>
        <v>36.1</v>
      </c>
      <c r="G11" s="11">
        <v>82.5</v>
      </c>
      <c r="H11" s="11">
        <f t="shared" si="1"/>
        <v>41.25</v>
      </c>
      <c r="I11" s="11">
        <f t="shared" si="2"/>
        <v>77.349999999999994</v>
      </c>
      <c r="J11" s="8" t="s">
        <v>109</v>
      </c>
      <c r="K11" s="10">
        <v>1</v>
      </c>
      <c r="L11" s="9" t="s">
        <v>511</v>
      </c>
    </row>
    <row r="12" spans="1:12" ht="24" customHeight="1">
      <c r="A12" s="13">
        <v>22</v>
      </c>
      <c r="B12" s="8" t="s">
        <v>191</v>
      </c>
      <c r="C12" s="8" t="s">
        <v>17</v>
      </c>
      <c r="D12" s="8" t="s">
        <v>192</v>
      </c>
      <c r="E12" s="9">
        <v>65.8</v>
      </c>
      <c r="F12" s="11">
        <f t="shared" si="0"/>
        <v>32.9</v>
      </c>
      <c r="G12" s="11">
        <v>79.8</v>
      </c>
      <c r="H12" s="11">
        <f t="shared" si="1"/>
        <v>39.9</v>
      </c>
      <c r="I12" s="11">
        <f t="shared" si="2"/>
        <v>72.8</v>
      </c>
      <c r="J12" s="8" t="s">
        <v>109</v>
      </c>
      <c r="K12" s="10">
        <v>2</v>
      </c>
      <c r="L12" s="9" t="s">
        <v>511</v>
      </c>
    </row>
    <row r="13" spans="1:12" ht="24" customHeight="1">
      <c r="A13" s="13">
        <v>23</v>
      </c>
      <c r="B13" s="8" t="s">
        <v>464</v>
      </c>
      <c r="C13" s="8" t="s">
        <v>17</v>
      </c>
      <c r="D13" s="8" t="s">
        <v>465</v>
      </c>
      <c r="E13" s="9">
        <v>69.3</v>
      </c>
      <c r="F13" s="11">
        <f t="shared" si="0"/>
        <v>34.65</v>
      </c>
      <c r="G13" s="11">
        <v>75.900000000000006</v>
      </c>
      <c r="H13" s="11">
        <f t="shared" si="1"/>
        <v>37.950000000000003</v>
      </c>
      <c r="I13" s="11">
        <f t="shared" si="2"/>
        <v>72.599999999999994</v>
      </c>
      <c r="J13" s="8" t="s">
        <v>109</v>
      </c>
      <c r="K13" s="10">
        <v>3</v>
      </c>
      <c r="L13" s="9"/>
    </row>
    <row r="14" spans="1:12" ht="24" customHeight="1">
      <c r="A14" s="13">
        <v>16</v>
      </c>
      <c r="B14" s="8" t="s">
        <v>423</v>
      </c>
      <c r="C14" s="8" t="s">
        <v>4</v>
      </c>
      <c r="D14" s="8" t="s">
        <v>424</v>
      </c>
      <c r="E14" s="9">
        <v>80.400000000000006</v>
      </c>
      <c r="F14" s="11">
        <f t="shared" si="0"/>
        <v>40.200000000000003</v>
      </c>
      <c r="G14" s="11">
        <v>83.8</v>
      </c>
      <c r="H14" s="11">
        <f t="shared" si="1"/>
        <v>41.9</v>
      </c>
      <c r="I14" s="11">
        <f t="shared" si="2"/>
        <v>82.1</v>
      </c>
      <c r="J14" s="8" t="s">
        <v>75</v>
      </c>
      <c r="K14" s="10">
        <v>1</v>
      </c>
      <c r="L14" s="9" t="s">
        <v>511</v>
      </c>
    </row>
    <row r="15" spans="1:12" ht="24" customHeight="1">
      <c r="A15" s="13">
        <v>5</v>
      </c>
      <c r="B15" s="8" t="s">
        <v>221</v>
      </c>
      <c r="C15" s="8" t="s">
        <v>4</v>
      </c>
      <c r="D15" s="8" t="s">
        <v>222</v>
      </c>
      <c r="E15" s="9">
        <v>75.3</v>
      </c>
      <c r="F15" s="11">
        <f t="shared" si="0"/>
        <v>37.65</v>
      </c>
      <c r="G15" s="11">
        <v>83.5</v>
      </c>
      <c r="H15" s="11">
        <f t="shared" si="1"/>
        <v>41.75</v>
      </c>
      <c r="I15" s="11">
        <f t="shared" si="2"/>
        <v>79.400000000000006</v>
      </c>
      <c r="J15" s="8" t="s">
        <v>75</v>
      </c>
      <c r="K15" s="10">
        <v>2</v>
      </c>
      <c r="L15" s="9"/>
    </row>
    <row r="16" spans="1:12" ht="24" customHeight="1">
      <c r="A16" s="13">
        <v>2</v>
      </c>
      <c r="B16" s="8" t="s">
        <v>201</v>
      </c>
      <c r="C16" s="8" t="s">
        <v>4</v>
      </c>
      <c r="D16" s="8" t="s">
        <v>202</v>
      </c>
      <c r="E16" s="9">
        <v>66.599999999999994</v>
      </c>
      <c r="F16" s="11">
        <f t="shared" si="0"/>
        <v>33.299999999999997</v>
      </c>
      <c r="G16" s="11">
        <v>80.8</v>
      </c>
      <c r="H16" s="11">
        <f t="shared" si="1"/>
        <v>40.4</v>
      </c>
      <c r="I16" s="11">
        <f t="shared" si="2"/>
        <v>73.699999999999989</v>
      </c>
      <c r="J16" s="8" t="s">
        <v>33</v>
      </c>
      <c r="K16" s="10">
        <v>1</v>
      </c>
      <c r="L16" s="9" t="s">
        <v>511</v>
      </c>
    </row>
    <row r="17" spans="1:12" ht="24" customHeight="1">
      <c r="A17" s="13">
        <v>20</v>
      </c>
      <c r="B17" s="8" t="s">
        <v>340</v>
      </c>
      <c r="C17" s="8" t="s">
        <v>17</v>
      </c>
      <c r="D17" s="8" t="s">
        <v>341</v>
      </c>
      <c r="E17" s="9">
        <v>62.2</v>
      </c>
      <c r="F17" s="11">
        <f t="shared" si="0"/>
        <v>31.1</v>
      </c>
      <c r="G17" s="11">
        <v>80.8</v>
      </c>
      <c r="H17" s="11">
        <f t="shared" si="1"/>
        <v>40.4</v>
      </c>
      <c r="I17" s="11">
        <f t="shared" si="2"/>
        <v>71.5</v>
      </c>
      <c r="J17" s="8" t="s">
        <v>33</v>
      </c>
      <c r="K17" s="10">
        <v>2</v>
      </c>
      <c r="L17" s="9"/>
    </row>
    <row r="18" spans="1:12" ht="24" customHeight="1">
      <c r="A18" s="13">
        <v>24</v>
      </c>
      <c r="B18" s="8" t="s">
        <v>430</v>
      </c>
      <c r="C18" s="8" t="s">
        <v>4</v>
      </c>
      <c r="D18" s="8" t="s">
        <v>431</v>
      </c>
      <c r="E18" s="9">
        <v>62.5</v>
      </c>
      <c r="F18" s="11">
        <f t="shared" si="0"/>
        <v>31.25</v>
      </c>
      <c r="G18" s="11">
        <v>78.8</v>
      </c>
      <c r="H18" s="11">
        <f t="shared" si="1"/>
        <v>39.4</v>
      </c>
      <c r="I18" s="11">
        <f t="shared" si="2"/>
        <v>70.650000000000006</v>
      </c>
      <c r="J18" s="8" t="s">
        <v>158</v>
      </c>
      <c r="K18" s="10">
        <v>1</v>
      </c>
      <c r="L18" s="9" t="s">
        <v>511</v>
      </c>
    </row>
    <row r="19" spans="1:12" ht="24" customHeight="1">
      <c r="A19" s="13">
        <v>14</v>
      </c>
      <c r="B19" s="8" t="s">
        <v>157</v>
      </c>
      <c r="C19" s="8" t="s">
        <v>17</v>
      </c>
      <c r="D19" s="8" t="s">
        <v>159</v>
      </c>
      <c r="E19" s="9">
        <v>63.5</v>
      </c>
      <c r="F19" s="11">
        <f t="shared" si="0"/>
        <v>31.75</v>
      </c>
      <c r="G19" s="11">
        <v>75.5</v>
      </c>
      <c r="H19" s="11">
        <f t="shared" si="1"/>
        <v>37.75</v>
      </c>
      <c r="I19" s="11">
        <f t="shared" si="2"/>
        <v>69.5</v>
      </c>
      <c r="J19" s="8" t="s">
        <v>158</v>
      </c>
      <c r="K19" s="10">
        <v>2</v>
      </c>
      <c r="L19" s="9"/>
    </row>
    <row r="20" spans="1:12" ht="24" customHeight="1">
      <c r="A20" s="13">
        <v>7</v>
      </c>
      <c r="B20" s="8" t="s">
        <v>379</v>
      </c>
      <c r="C20" s="8" t="s">
        <v>4</v>
      </c>
      <c r="D20" s="8" t="s">
        <v>380</v>
      </c>
      <c r="E20" s="9">
        <v>79.400000000000006</v>
      </c>
      <c r="F20" s="11">
        <f t="shared" si="0"/>
        <v>39.700000000000003</v>
      </c>
      <c r="G20" s="11">
        <v>78.099999999999994</v>
      </c>
      <c r="H20" s="11">
        <f t="shared" si="1"/>
        <v>39.049999999999997</v>
      </c>
      <c r="I20" s="11">
        <f t="shared" si="2"/>
        <v>78.75</v>
      </c>
      <c r="J20" s="8" t="s">
        <v>8</v>
      </c>
      <c r="K20" s="10">
        <v>1</v>
      </c>
      <c r="L20" s="9"/>
    </row>
    <row r="21" spans="1:12" ht="24" customHeight="1">
      <c r="A21" s="13">
        <v>15</v>
      </c>
      <c r="B21" s="8" t="s">
        <v>267</v>
      </c>
      <c r="C21" s="8" t="s">
        <v>4</v>
      </c>
      <c r="D21" s="8" t="s">
        <v>268</v>
      </c>
      <c r="E21" s="9">
        <v>79.099999999999994</v>
      </c>
      <c r="F21" s="11">
        <f t="shared" si="0"/>
        <v>39.549999999999997</v>
      </c>
      <c r="G21" s="11">
        <v>78.099999999999994</v>
      </c>
      <c r="H21" s="11">
        <f t="shared" si="1"/>
        <v>39.049999999999997</v>
      </c>
      <c r="I21" s="11">
        <f t="shared" si="2"/>
        <v>78.599999999999994</v>
      </c>
      <c r="J21" s="8" t="s">
        <v>8</v>
      </c>
      <c r="K21" s="10">
        <v>2</v>
      </c>
      <c r="L21" s="9"/>
    </row>
    <row r="22" spans="1:12" ht="24" customHeight="1">
      <c r="A22" s="13">
        <v>18</v>
      </c>
      <c r="B22" s="8" t="s">
        <v>120</v>
      </c>
      <c r="C22" s="8" t="s">
        <v>4</v>
      </c>
      <c r="D22" s="8" t="s">
        <v>121</v>
      </c>
      <c r="E22" s="9">
        <v>75.2</v>
      </c>
      <c r="F22" s="11">
        <f t="shared" si="0"/>
        <v>37.6</v>
      </c>
      <c r="G22" s="11">
        <v>84.4</v>
      </c>
      <c r="H22" s="11">
        <f t="shared" si="1"/>
        <v>42.2</v>
      </c>
      <c r="I22" s="11">
        <f t="shared" si="2"/>
        <v>79.800000000000011</v>
      </c>
      <c r="J22" s="8" t="s">
        <v>31</v>
      </c>
      <c r="K22" s="10">
        <v>1</v>
      </c>
      <c r="L22" s="9" t="s">
        <v>511</v>
      </c>
    </row>
    <row r="23" spans="1:12" ht="24" customHeight="1">
      <c r="A23" s="13">
        <v>21</v>
      </c>
      <c r="B23" s="8" t="s">
        <v>115</v>
      </c>
      <c r="C23" s="8" t="s">
        <v>17</v>
      </c>
      <c r="D23" s="8" t="s">
        <v>116</v>
      </c>
      <c r="E23" s="11">
        <v>74.7</v>
      </c>
      <c r="F23" s="11">
        <f t="shared" si="0"/>
        <v>37.35</v>
      </c>
      <c r="G23" s="11">
        <v>78.099999999999994</v>
      </c>
      <c r="H23" s="11">
        <f t="shared" si="1"/>
        <v>39.049999999999997</v>
      </c>
      <c r="I23" s="11">
        <f t="shared" si="2"/>
        <v>76.400000000000006</v>
      </c>
      <c r="J23" s="8" t="s">
        <v>31</v>
      </c>
      <c r="K23" s="10">
        <v>2</v>
      </c>
      <c r="L23" s="9"/>
    </row>
    <row r="24" spans="1:12" ht="24" customHeight="1">
      <c r="A24" s="13">
        <v>3</v>
      </c>
      <c r="B24" s="8" t="s">
        <v>135</v>
      </c>
      <c r="C24" s="8" t="s">
        <v>17</v>
      </c>
      <c r="D24" s="8" t="s">
        <v>137</v>
      </c>
      <c r="E24" s="9">
        <v>69.2</v>
      </c>
      <c r="F24" s="11">
        <f t="shared" si="0"/>
        <v>34.6</v>
      </c>
      <c r="G24" s="11">
        <v>84.8</v>
      </c>
      <c r="H24" s="11">
        <f t="shared" si="1"/>
        <v>42.4</v>
      </c>
      <c r="I24" s="11">
        <f t="shared" si="2"/>
        <v>77</v>
      </c>
      <c r="J24" s="8" t="s">
        <v>136</v>
      </c>
      <c r="K24" s="10">
        <v>1</v>
      </c>
      <c r="L24" s="9" t="s">
        <v>511</v>
      </c>
    </row>
    <row r="25" spans="1:12" ht="24" customHeight="1">
      <c r="A25" s="13">
        <v>13</v>
      </c>
      <c r="B25" s="8" t="s">
        <v>146</v>
      </c>
      <c r="C25" s="8" t="s">
        <v>4</v>
      </c>
      <c r="D25" s="8" t="s">
        <v>147</v>
      </c>
      <c r="E25" s="9">
        <v>75.5</v>
      </c>
      <c r="F25" s="11">
        <f t="shared" si="0"/>
        <v>37.75</v>
      </c>
      <c r="G25" s="11">
        <v>78.2</v>
      </c>
      <c r="H25" s="11">
        <f t="shared" si="1"/>
        <v>39.1</v>
      </c>
      <c r="I25" s="11">
        <f t="shared" si="2"/>
        <v>76.849999999999994</v>
      </c>
      <c r="J25" s="8" t="s">
        <v>136</v>
      </c>
      <c r="K25" s="10">
        <v>2</v>
      </c>
      <c r="L25" s="9"/>
    </row>
    <row r="26" spans="1:12" ht="24" customHeight="1">
      <c r="A26" s="13">
        <v>17</v>
      </c>
      <c r="B26" s="8" t="s">
        <v>434</v>
      </c>
      <c r="C26" s="8" t="s">
        <v>17</v>
      </c>
      <c r="D26" s="8" t="s">
        <v>435</v>
      </c>
      <c r="E26" s="9">
        <v>77.2</v>
      </c>
      <c r="F26" s="11">
        <f t="shared" si="0"/>
        <v>38.6</v>
      </c>
      <c r="G26" s="11">
        <v>82.1</v>
      </c>
      <c r="H26" s="11">
        <f t="shared" si="1"/>
        <v>41.05</v>
      </c>
      <c r="I26" s="11">
        <f t="shared" si="2"/>
        <v>79.650000000000006</v>
      </c>
      <c r="J26" s="8" t="s">
        <v>43</v>
      </c>
      <c r="K26" s="10">
        <v>1</v>
      </c>
      <c r="L26" s="9" t="s">
        <v>511</v>
      </c>
    </row>
    <row r="27" spans="1:12" ht="24" customHeight="1">
      <c r="A27" s="13">
        <v>9</v>
      </c>
      <c r="B27" s="8" t="s">
        <v>362</v>
      </c>
      <c r="C27" s="8" t="s">
        <v>4</v>
      </c>
      <c r="D27" s="8" t="s">
        <v>363</v>
      </c>
      <c r="E27" s="9">
        <v>73.7</v>
      </c>
      <c r="F27" s="11">
        <f t="shared" si="0"/>
        <v>36.85</v>
      </c>
      <c r="G27" s="11">
        <v>80.599999999999994</v>
      </c>
      <c r="H27" s="11">
        <f t="shared" si="1"/>
        <v>40.299999999999997</v>
      </c>
      <c r="I27" s="11">
        <f t="shared" si="2"/>
        <v>77.150000000000006</v>
      </c>
      <c r="J27" s="8" t="s">
        <v>43</v>
      </c>
      <c r="K27" s="10">
        <v>2</v>
      </c>
      <c r="L27" s="9"/>
    </row>
    <row r="28" spans="1:12" ht="33.75" customHeight="1"/>
    <row r="29" spans="1:12" s="3" customFormat="1" ht="33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3.75" customHeight="1"/>
    <row r="31" spans="1:12" ht="33.75" customHeight="1"/>
    <row r="32" spans="1:1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15" zoomScaleNormal="115" workbookViewId="0">
      <selection activeCell="A3" sqref="A3"/>
    </sheetView>
  </sheetViews>
  <sheetFormatPr defaultColWidth="9" defaultRowHeight="13.5"/>
  <cols>
    <col min="1" max="2" width="9" style="2"/>
    <col min="3" max="3" width="8" style="2" customWidth="1"/>
    <col min="4" max="4" width="17.125" style="2" customWidth="1"/>
    <col min="5" max="5" width="9" style="2"/>
    <col min="6" max="6" width="12.5" style="2" customWidth="1"/>
    <col min="7" max="7" width="9" style="2"/>
    <col min="8" max="8" width="12.25" style="2" customWidth="1"/>
    <col min="9" max="9" width="11.5" style="2" customWidth="1"/>
    <col min="10" max="10" width="9" style="2"/>
    <col min="11" max="11" width="8.5" style="2" customWidth="1"/>
    <col min="12" max="12" width="12.125" style="2" customWidth="1"/>
    <col min="13" max="16384" width="9" style="2"/>
  </cols>
  <sheetData>
    <row r="1" spans="1:12" ht="49.9" customHeight="1">
      <c r="A1" s="17" t="s">
        <v>504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6" customHeight="1">
      <c r="A2" s="13" t="s">
        <v>501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493</v>
      </c>
      <c r="G2" s="7" t="s">
        <v>502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3.25" customHeight="1">
      <c r="A3" s="13">
        <v>6</v>
      </c>
      <c r="B3" s="8" t="s">
        <v>470</v>
      </c>
      <c r="C3" s="8" t="s">
        <v>17</v>
      </c>
      <c r="D3" s="8" t="s">
        <v>471</v>
      </c>
      <c r="E3" s="9">
        <v>75.5</v>
      </c>
      <c r="F3" s="9">
        <f t="shared" ref="F3:F26" si="0">E3*0.5</f>
        <v>37.75</v>
      </c>
      <c r="G3" s="9">
        <v>79.84</v>
      </c>
      <c r="H3" s="9">
        <f t="shared" ref="H3:H26" si="1">G3*0.5</f>
        <v>39.92</v>
      </c>
      <c r="I3" s="9">
        <f t="shared" ref="I3:I26" si="2">F3+H3</f>
        <v>77.67</v>
      </c>
      <c r="J3" s="8" t="s">
        <v>172</v>
      </c>
      <c r="K3" s="10">
        <v>1</v>
      </c>
      <c r="L3" s="9" t="s">
        <v>511</v>
      </c>
    </row>
    <row r="4" spans="1:12" ht="23.25" customHeight="1">
      <c r="A4" s="13">
        <v>3</v>
      </c>
      <c r="B4" s="8" t="s">
        <v>171</v>
      </c>
      <c r="C4" s="8" t="s">
        <v>4</v>
      </c>
      <c r="D4" s="8" t="s">
        <v>173</v>
      </c>
      <c r="E4" s="9">
        <v>66.7</v>
      </c>
      <c r="F4" s="9">
        <f t="shared" si="0"/>
        <v>33.35</v>
      </c>
      <c r="G4" s="9">
        <v>83.24</v>
      </c>
      <c r="H4" s="9">
        <f t="shared" si="1"/>
        <v>41.62</v>
      </c>
      <c r="I4" s="9">
        <f t="shared" si="2"/>
        <v>74.97</v>
      </c>
      <c r="J4" s="8" t="s">
        <v>172</v>
      </c>
      <c r="K4" s="10">
        <v>2</v>
      </c>
      <c r="L4" s="8"/>
    </row>
    <row r="5" spans="1:12" ht="23.25" customHeight="1">
      <c r="A5" s="13">
        <v>21</v>
      </c>
      <c r="B5" s="8" t="s">
        <v>342</v>
      </c>
      <c r="C5" s="8" t="s">
        <v>17</v>
      </c>
      <c r="D5" s="8" t="s">
        <v>343</v>
      </c>
      <c r="E5" s="9">
        <v>70</v>
      </c>
      <c r="F5" s="9">
        <f t="shared" si="0"/>
        <v>35</v>
      </c>
      <c r="G5" s="9">
        <v>78</v>
      </c>
      <c r="H5" s="9">
        <f t="shared" si="1"/>
        <v>39</v>
      </c>
      <c r="I5" s="9">
        <f t="shared" si="2"/>
        <v>74</v>
      </c>
      <c r="J5" s="8" t="s">
        <v>59</v>
      </c>
      <c r="K5" s="10">
        <v>1</v>
      </c>
      <c r="L5" s="9" t="s">
        <v>511</v>
      </c>
    </row>
    <row r="6" spans="1:12" ht="23.25" customHeight="1">
      <c r="A6" s="13">
        <v>14</v>
      </c>
      <c r="B6" s="8" t="s">
        <v>391</v>
      </c>
      <c r="C6" s="8" t="s">
        <v>4</v>
      </c>
      <c r="D6" s="8" t="s">
        <v>392</v>
      </c>
      <c r="E6" s="9">
        <v>70.2</v>
      </c>
      <c r="F6" s="9">
        <f t="shared" si="0"/>
        <v>35.1</v>
      </c>
      <c r="G6" s="9">
        <v>77.400000000000006</v>
      </c>
      <c r="H6" s="9">
        <f t="shared" si="1"/>
        <v>38.700000000000003</v>
      </c>
      <c r="I6" s="9">
        <f t="shared" si="2"/>
        <v>73.800000000000011</v>
      </c>
      <c r="J6" s="8" t="s">
        <v>59</v>
      </c>
      <c r="K6" s="10">
        <v>2</v>
      </c>
      <c r="L6" s="9"/>
    </row>
    <row r="7" spans="1:12" ht="23.25" customHeight="1">
      <c r="A7" s="13">
        <v>22</v>
      </c>
      <c r="B7" s="8" t="s">
        <v>140</v>
      </c>
      <c r="C7" s="8" t="s">
        <v>4</v>
      </c>
      <c r="D7" s="8" t="s">
        <v>141</v>
      </c>
      <c r="E7" s="9">
        <v>78.3</v>
      </c>
      <c r="F7" s="9">
        <f t="shared" si="0"/>
        <v>39.15</v>
      </c>
      <c r="G7" s="9">
        <v>76.819999999999993</v>
      </c>
      <c r="H7" s="9">
        <f t="shared" si="1"/>
        <v>38.409999999999997</v>
      </c>
      <c r="I7" s="9">
        <f t="shared" si="2"/>
        <v>77.56</v>
      </c>
      <c r="J7" s="8" t="s">
        <v>85</v>
      </c>
      <c r="K7" s="10">
        <v>1</v>
      </c>
      <c r="L7" s="8" t="s">
        <v>511</v>
      </c>
    </row>
    <row r="8" spans="1:12" ht="23.25" customHeight="1">
      <c r="A8" s="13">
        <v>19</v>
      </c>
      <c r="B8" s="8" t="s">
        <v>289</v>
      </c>
      <c r="C8" s="8" t="s">
        <v>17</v>
      </c>
      <c r="D8" s="8" t="s">
        <v>290</v>
      </c>
      <c r="E8" s="9">
        <v>70.900000000000006</v>
      </c>
      <c r="F8" s="9">
        <f t="shared" si="0"/>
        <v>35.450000000000003</v>
      </c>
      <c r="G8" s="9">
        <v>81.400000000000006</v>
      </c>
      <c r="H8" s="9">
        <f t="shared" si="1"/>
        <v>40.700000000000003</v>
      </c>
      <c r="I8" s="9">
        <f t="shared" si="2"/>
        <v>76.150000000000006</v>
      </c>
      <c r="J8" s="8" t="s">
        <v>85</v>
      </c>
      <c r="K8" s="10">
        <v>2</v>
      </c>
      <c r="L8" s="9"/>
    </row>
    <row r="9" spans="1:12" ht="23.25" customHeight="1">
      <c r="A9" s="13">
        <v>23</v>
      </c>
      <c r="B9" s="8" t="s">
        <v>111</v>
      </c>
      <c r="C9" s="8" t="s">
        <v>17</v>
      </c>
      <c r="D9" s="8" t="s">
        <v>112</v>
      </c>
      <c r="E9" s="9">
        <v>74.099999999999994</v>
      </c>
      <c r="F9" s="9">
        <f t="shared" si="0"/>
        <v>37.049999999999997</v>
      </c>
      <c r="G9" s="9">
        <v>80.400000000000006</v>
      </c>
      <c r="H9" s="9">
        <f t="shared" si="1"/>
        <v>40.200000000000003</v>
      </c>
      <c r="I9" s="9">
        <f t="shared" si="2"/>
        <v>77.25</v>
      </c>
      <c r="J9" s="8" t="s">
        <v>79</v>
      </c>
      <c r="K9" s="10">
        <v>1</v>
      </c>
      <c r="L9" s="9" t="s">
        <v>511</v>
      </c>
    </row>
    <row r="10" spans="1:12" ht="23.25" customHeight="1">
      <c r="A10" s="13">
        <v>8</v>
      </c>
      <c r="B10" s="8" t="s">
        <v>453</v>
      </c>
      <c r="C10" s="8" t="s">
        <v>17</v>
      </c>
      <c r="D10" s="8" t="s">
        <v>454</v>
      </c>
      <c r="E10" s="9">
        <v>71.099999999999994</v>
      </c>
      <c r="F10" s="9">
        <f t="shared" si="0"/>
        <v>35.549999999999997</v>
      </c>
      <c r="G10" s="9">
        <v>78.819999999999993</v>
      </c>
      <c r="H10" s="9">
        <f t="shared" si="1"/>
        <v>39.409999999999997</v>
      </c>
      <c r="I10" s="9">
        <f t="shared" si="2"/>
        <v>74.959999999999994</v>
      </c>
      <c r="J10" s="8" t="s">
        <v>79</v>
      </c>
      <c r="K10" s="10">
        <v>2</v>
      </c>
      <c r="L10" s="8"/>
    </row>
    <row r="11" spans="1:12" ht="23.25" customHeight="1">
      <c r="A11" s="13">
        <v>4</v>
      </c>
      <c r="B11" s="8" t="s">
        <v>368</v>
      </c>
      <c r="C11" s="8" t="s">
        <v>17</v>
      </c>
      <c r="D11" s="8" t="s">
        <v>369</v>
      </c>
      <c r="E11" s="9">
        <v>60.8</v>
      </c>
      <c r="F11" s="9">
        <f t="shared" si="0"/>
        <v>30.4</v>
      </c>
      <c r="G11" s="9">
        <v>76.62</v>
      </c>
      <c r="H11" s="9">
        <f t="shared" si="1"/>
        <v>38.31</v>
      </c>
      <c r="I11" s="9">
        <f t="shared" si="2"/>
        <v>68.710000000000008</v>
      </c>
      <c r="J11" s="8" t="s">
        <v>168</v>
      </c>
      <c r="K11" s="10">
        <v>1</v>
      </c>
      <c r="L11" s="9" t="s">
        <v>511</v>
      </c>
    </row>
    <row r="12" spans="1:12" ht="23.25" customHeight="1">
      <c r="A12" s="13">
        <v>16</v>
      </c>
      <c r="B12" s="8" t="s">
        <v>331</v>
      </c>
      <c r="C12" s="8" t="s">
        <v>4</v>
      </c>
      <c r="D12" s="8" t="s">
        <v>332</v>
      </c>
      <c r="E12" s="9">
        <v>60</v>
      </c>
      <c r="F12" s="9">
        <f t="shared" si="0"/>
        <v>30</v>
      </c>
      <c r="G12" s="9">
        <v>75.14</v>
      </c>
      <c r="H12" s="9">
        <f t="shared" si="1"/>
        <v>37.57</v>
      </c>
      <c r="I12" s="9">
        <f t="shared" si="2"/>
        <v>67.569999999999993</v>
      </c>
      <c r="J12" s="8" t="s">
        <v>168</v>
      </c>
      <c r="K12" s="10">
        <v>2</v>
      </c>
      <c r="L12" s="9"/>
    </row>
    <row r="13" spans="1:12" ht="23.25" customHeight="1">
      <c r="A13" s="13">
        <v>5</v>
      </c>
      <c r="B13" s="8" t="s">
        <v>181</v>
      </c>
      <c r="C13" s="8" t="s">
        <v>4</v>
      </c>
      <c r="D13" s="8" t="s">
        <v>370</v>
      </c>
      <c r="E13" s="9">
        <v>72.8</v>
      </c>
      <c r="F13" s="9">
        <f t="shared" si="0"/>
        <v>36.4</v>
      </c>
      <c r="G13" s="9">
        <v>85</v>
      </c>
      <c r="H13" s="9">
        <f t="shared" si="1"/>
        <v>42.5</v>
      </c>
      <c r="I13" s="9">
        <f t="shared" si="2"/>
        <v>78.900000000000006</v>
      </c>
      <c r="J13" s="8" t="s">
        <v>11</v>
      </c>
      <c r="K13" s="10">
        <v>1</v>
      </c>
      <c r="L13" s="9" t="s">
        <v>511</v>
      </c>
    </row>
    <row r="14" spans="1:12" ht="23.25" customHeight="1">
      <c r="A14" s="13">
        <v>1</v>
      </c>
      <c r="B14" s="8" t="s">
        <v>325</v>
      </c>
      <c r="C14" s="8" t="s">
        <v>17</v>
      </c>
      <c r="D14" s="8" t="s">
        <v>326</v>
      </c>
      <c r="E14" s="9">
        <v>72.7</v>
      </c>
      <c r="F14" s="9">
        <f t="shared" si="0"/>
        <v>36.35</v>
      </c>
      <c r="G14" s="9">
        <v>82.94</v>
      </c>
      <c r="H14" s="9">
        <f t="shared" si="1"/>
        <v>41.47</v>
      </c>
      <c r="I14" s="9">
        <f t="shared" si="2"/>
        <v>77.819999999999993</v>
      </c>
      <c r="J14" s="8" t="s">
        <v>11</v>
      </c>
      <c r="K14" s="10">
        <v>2</v>
      </c>
      <c r="L14" s="9" t="s">
        <v>511</v>
      </c>
    </row>
    <row r="15" spans="1:12" ht="23.25" customHeight="1">
      <c r="A15" s="13">
        <v>13</v>
      </c>
      <c r="B15" s="8" t="s">
        <v>193</v>
      </c>
      <c r="C15" s="8" t="s">
        <v>4</v>
      </c>
      <c r="D15" s="8" t="s">
        <v>442</v>
      </c>
      <c r="E15" s="9">
        <v>75.900000000000006</v>
      </c>
      <c r="F15" s="9">
        <f t="shared" si="0"/>
        <v>37.950000000000003</v>
      </c>
      <c r="G15" s="9">
        <v>77.099999999999994</v>
      </c>
      <c r="H15" s="9">
        <f t="shared" si="1"/>
        <v>38.549999999999997</v>
      </c>
      <c r="I15" s="9">
        <f t="shared" si="2"/>
        <v>76.5</v>
      </c>
      <c r="J15" s="8" t="s">
        <v>11</v>
      </c>
      <c r="K15" s="10">
        <v>3</v>
      </c>
      <c r="L15" s="9" t="s">
        <v>511</v>
      </c>
    </row>
    <row r="16" spans="1:12" ht="23.25" customHeight="1">
      <c r="A16" s="13">
        <v>11</v>
      </c>
      <c r="B16" s="8" t="s">
        <v>164</v>
      </c>
      <c r="C16" s="8" t="s">
        <v>4</v>
      </c>
      <c r="D16" s="8" t="s">
        <v>165</v>
      </c>
      <c r="E16" s="9">
        <v>70.900000000000006</v>
      </c>
      <c r="F16" s="9">
        <f t="shared" si="0"/>
        <v>35.450000000000003</v>
      </c>
      <c r="G16" s="9">
        <v>76.8</v>
      </c>
      <c r="H16" s="9">
        <f t="shared" si="1"/>
        <v>38.4</v>
      </c>
      <c r="I16" s="9">
        <f t="shared" si="2"/>
        <v>73.849999999999994</v>
      </c>
      <c r="J16" s="8" t="s">
        <v>11</v>
      </c>
      <c r="K16" s="10">
        <v>4</v>
      </c>
      <c r="L16" s="9" t="s">
        <v>511</v>
      </c>
    </row>
    <row r="17" spans="1:12" ht="23.25" customHeight="1">
      <c r="A17" s="13">
        <v>10</v>
      </c>
      <c r="B17" s="8" t="s">
        <v>281</v>
      </c>
      <c r="C17" s="8" t="s">
        <v>17</v>
      </c>
      <c r="D17" s="8" t="s">
        <v>282</v>
      </c>
      <c r="E17" s="9">
        <v>71.2</v>
      </c>
      <c r="F17" s="9">
        <f t="shared" si="0"/>
        <v>35.6</v>
      </c>
      <c r="G17" s="9">
        <v>76.36</v>
      </c>
      <c r="H17" s="9">
        <f t="shared" si="1"/>
        <v>38.18</v>
      </c>
      <c r="I17" s="9">
        <f t="shared" si="2"/>
        <v>73.78</v>
      </c>
      <c r="J17" s="8" t="s">
        <v>11</v>
      </c>
      <c r="K17" s="10">
        <v>5</v>
      </c>
      <c r="L17" s="9"/>
    </row>
    <row r="18" spans="1:12" ht="23.25" customHeight="1">
      <c r="A18" s="13">
        <v>20</v>
      </c>
      <c r="B18" s="8" t="s">
        <v>56</v>
      </c>
      <c r="C18" s="8" t="s">
        <v>4</v>
      </c>
      <c r="D18" s="8" t="s">
        <v>57</v>
      </c>
      <c r="E18" s="9">
        <v>71.599999999999994</v>
      </c>
      <c r="F18" s="9">
        <f t="shared" si="0"/>
        <v>35.799999999999997</v>
      </c>
      <c r="G18" s="9">
        <v>75.459999999999994</v>
      </c>
      <c r="H18" s="9">
        <f t="shared" si="1"/>
        <v>37.729999999999997</v>
      </c>
      <c r="I18" s="9">
        <f t="shared" si="2"/>
        <v>73.53</v>
      </c>
      <c r="J18" s="8" t="s">
        <v>11</v>
      </c>
      <c r="K18" s="10">
        <v>6</v>
      </c>
      <c r="L18" s="8"/>
    </row>
    <row r="19" spans="1:12" ht="23.25" customHeight="1">
      <c r="A19" s="13">
        <v>24</v>
      </c>
      <c r="B19" s="8" t="s">
        <v>231</v>
      </c>
      <c r="C19" s="8" t="s">
        <v>4</v>
      </c>
      <c r="D19" s="8" t="s">
        <v>232</v>
      </c>
      <c r="E19" s="9">
        <v>78.900000000000006</v>
      </c>
      <c r="F19" s="9">
        <f t="shared" si="0"/>
        <v>39.450000000000003</v>
      </c>
      <c r="G19" s="9">
        <v>78</v>
      </c>
      <c r="H19" s="9">
        <f t="shared" si="1"/>
        <v>39</v>
      </c>
      <c r="I19" s="9">
        <f t="shared" si="2"/>
        <v>78.45</v>
      </c>
      <c r="J19" s="8" t="s">
        <v>32</v>
      </c>
      <c r="K19" s="10">
        <v>1</v>
      </c>
      <c r="L19" s="8" t="s">
        <v>511</v>
      </c>
    </row>
    <row r="20" spans="1:12" ht="23.25" customHeight="1">
      <c r="A20" s="13">
        <v>2</v>
      </c>
      <c r="B20" s="8" t="s">
        <v>227</v>
      </c>
      <c r="C20" s="8" t="s">
        <v>17</v>
      </c>
      <c r="D20" s="8" t="s">
        <v>228</v>
      </c>
      <c r="E20" s="9">
        <v>78</v>
      </c>
      <c r="F20" s="9">
        <f t="shared" si="0"/>
        <v>39</v>
      </c>
      <c r="G20" s="9">
        <v>78.7</v>
      </c>
      <c r="H20" s="9">
        <f t="shared" si="1"/>
        <v>39.35</v>
      </c>
      <c r="I20" s="9">
        <f t="shared" si="2"/>
        <v>78.349999999999994</v>
      </c>
      <c r="J20" s="8" t="s">
        <v>32</v>
      </c>
      <c r="K20" s="10">
        <v>2</v>
      </c>
      <c r="L20" s="9" t="s">
        <v>512</v>
      </c>
    </row>
    <row r="21" spans="1:12" ht="23.25" customHeight="1">
      <c r="A21" s="13">
        <v>15</v>
      </c>
      <c r="B21" s="8" t="s">
        <v>235</v>
      </c>
      <c r="C21" s="8" t="s">
        <v>4</v>
      </c>
      <c r="D21" s="8" t="s">
        <v>236</v>
      </c>
      <c r="E21" s="9">
        <v>77.8</v>
      </c>
      <c r="F21" s="9">
        <f t="shared" si="0"/>
        <v>38.9</v>
      </c>
      <c r="G21" s="9">
        <v>78</v>
      </c>
      <c r="H21" s="9">
        <f t="shared" si="1"/>
        <v>39</v>
      </c>
      <c r="I21" s="9">
        <f t="shared" si="2"/>
        <v>77.900000000000006</v>
      </c>
      <c r="J21" s="8" t="s">
        <v>32</v>
      </c>
      <c r="K21" s="10">
        <v>3</v>
      </c>
      <c r="L21" s="9"/>
    </row>
    <row r="22" spans="1:12" ht="23.25" customHeight="1">
      <c r="A22" s="13">
        <v>17</v>
      </c>
      <c r="B22" s="8" t="s">
        <v>375</v>
      </c>
      <c r="C22" s="8" t="s">
        <v>17</v>
      </c>
      <c r="D22" s="8" t="s">
        <v>376</v>
      </c>
      <c r="E22" s="9">
        <v>76</v>
      </c>
      <c r="F22" s="9">
        <f t="shared" si="0"/>
        <v>38</v>
      </c>
      <c r="G22" s="9">
        <v>75.98</v>
      </c>
      <c r="H22" s="9">
        <f t="shared" si="1"/>
        <v>37.99</v>
      </c>
      <c r="I22" s="9">
        <f t="shared" si="2"/>
        <v>75.990000000000009</v>
      </c>
      <c r="J22" s="8" t="s">
        <v>32</v>
      </c>
      <c r="K22" s="10">
        <v>4</v>
      </c>
      <c r="L22" s="8"/>
    </row>
    <row r="23" spans="1:12" ht="23.25" customHeight="1">
      <c r="A23" s="13">
        <v>12</v>
      </c>
      <c r="B23" s="8" t="s">
        <v>295</v>
      </c>
      <c r="C23" s="8" t="s">
        <v>4</v>
      </c>
      <c r="D23" s="8" t="s">
        <v>296</v>
      </c>
      <c r="E23" s="9">
        <v>76</v>
      </c>
      <c r="F23" s="9">
        <f t="shared" si="0"/>
        <v>38</v>
      </c>
      <c r="G23" s="9">
        <v>75.48</v>
      </c>
      <c r="H23" s="9">
        <f t="shared" si="1"/>
        <v>37.74</v>
      </c>
      <c r="I23" s="9">
        <f t="shared" si="2"/>
        <v>75.740000000000009</v>
      </c>
      <c r="J23" s="8" t="s">
        <v>48</v>
      </c>
      <c r="K23" s="10">
        <v>1</v>
      </c>
      <c r="L23" s="9" t="s">
        <v>512</v>
      </c>
    </row>
    <row r="24" spans="1:12" ht="23.25" customHeight="1">
      <c r="A24" s="13">
        <v>18</v>
      </c>
      <c r="B24" s="8" t="s">
        <v>371</v>
      </c>
      <c r="C24" s="8" t="s">
        <v>4</v>
      </c>
      <c r="D24" s="8" t="s">
        <v>372</v>
      </c>
      <c r="E24" s="9">
        <v>76.400000000000006</v>
      </c>
      <c r="F24" s="9">
        <f t="shared" si="0"/>
        <v>38.200000000000003</v>
      </c>
      <c r="G24" s="9">
        <v>74.94</v>
      </c>
      <c r="H24" s="9">
        <f t="shared" si="1"/>
        <v>37.47</v>
      </c>
      <c r="I24" s="9">
        <f t="shared" si="2"/>
        <v>75.67</v>
      </c>
      <c r="J24" s="8" t="s">
        <v>48</v>
      </c>
      <c r="K24" s="10">
        <v>2</v>
      </c>
      <c r="L24" s="9"/>
    </row>
    <row r="25" spans="1:12" ht="23.25" customHeight="1">
      <c r="A25" s="13">
        <v>7</v>
      </c>
      <c r="B25" s="8" t="s">
        <v>432</v>
      </c>
      <c r="C25" s="8" t="s">
        <v>4</v>
      </c>
      <c r="D25" s="8" t="s">
        <v>433</v>
      </c>
      <c r="E25" s="9">
        <v>74</v>
      </c>
      <c r="F25" s="9">
        <f t="shared" si="0"/>
        <v>37</v>
      </c>
      <c r="G25" s="9">
        <v>83.8</v>
      </c>
      <c r="H25" s="9">
        <f t="shared" si="1"/>
        <v>41.9</v>
      </c>
      <c r="I25" s="9">
        <f t="shared" si="2"/>
        <v>78.900000000000006</v>
      </c>
      <c r="J25" s="8" t="s">
        <v>67</v>
      </c>
      <c r="K25" s="10">
        <v>1</v>
      </c>
      <c r="L25" s="9" t="s">
        <v>511</v>
      </c>
    </row>
    <row r="26" spans="1:12" ht="23.25" customHeight="1">
      <c r="A26" s="13">
        <v>9</v>
      </c>
      <c r="B26" s="8" t="s">
        <v>110</v>
      </c>
      <c r="C26" s="8" t="s">
        <v>4</v>
      </c>
      <c r="D26" s="8" t="s">
        <v>307</v>
      </c>
      <c r="E26" s="9">
        <v>78.2</v>
      </c>
      <c r="F26" s="9">
        <f t="shared" si="0"/>
        <v>39.1</v>
      </c>
      <c r="G26" s="9">
        <v>78.88</v>
      </c>
      <c r="H26" s="9">
        <f t="shared" si="1"/>
        <v>39.44</v>
      </c>
      <c r="I26" s="9">
        <f t="shared" si="2"/>
        <v>78.539999999999992</v>
      </c>
      <c r="J26" s="8" t="s">
        <v>67</v>
      </c>
      <c r="K26" s="10">
        <v>2</v>
      </c>
      <c r="L26" s="8"/>
    </row>
  </sheetData>
  <sortState ref="A3:L26">
    <sortCondition ref="J3:J26"/>
    <sortCondition descending="1" ref="I3:I26"/>
  </sortState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15" zoomScaleNormal="115" workbookViewId="0">
      <selection activeCell="A3" sqref="A3"/>
    </sheetView>
  </sheetViews>
  <sheetFormatPr defaultColWidth="9" defaultRowHeight="13.5"/>
  <cols>
    <col min="1" max="2" width="9" style="2"/>
    <col min="3" max="3" width="8" style="2" customWidth="1"/>
    <col min="4" max="4" width="17.125" style="2" customWidth="1"/>
    <col min="5" max="5" width="9" style="2"/>
    <col min="6" max="6" width="13.5" style="2" customWidth="1"/>
    <col min="7" max="7" width="9" style="2"/>
    <col min="8" max="8" width="12.625" style="2" customWidth="1"/>
    <col min="9" max="9" width="10.375" style="2" customWidth="1"/>
    <col min="10" max="10" width="9" style="2"/>
    <col min="11" max="11" width="8.5" style="2" customWidth="1"/>
    <col min="12" max="12" width="12.125" style="2" customWidth="1"/>
    <col min="13" max="16384" width="9" style="2"/>
  </cols>
  <sheetData>
    <row r="1" spans="1:12" ht="49.9" customHeight="1">
      <c r="A1" s="17" t="s">
        <v>505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25" customHeight="1">
      <c r="A2" s="13" t="s">
        <v>501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493</v>
      </c>
      <c r="G2" s="7" t="s">
        <v>502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1" customHeight="1">
      <c r="A3" s="13">
        <v>8</v>
      </c>
      <c r="B3" s="8" t="s">
        <v>417</v>
      </c>
      <c r="C3" s="8" t="s">
        <v>17</v>
      </c>
      <c r="D3" s="8" t="s">
        <v>418</v>
      </c>
      <c r="E3" s="9">
        <v>76.900000000000006</v>
      </c>
      <c r="F3" s="9">
        <f t="shared" ref="F3:F27" si="0">E3*0.5</f>
        <v>38.450000000000003</v>
      </c>
      <c r="G3" s="9">
        <v>85.8</v>
      </c>
      <c r="H3" s="9">
        <f t="shared" ref="H3:H27" si="1">G3*0.5</f>
        <v>42.9</v>
      </c>
      <c r="I3" s="9">
        <f t="shared" ref="I3:I27" si="2">F3+H3</f>
        <v>81.349999999999994</v>
      </c>
      <c r="J3" s="8" t="s">
        <v>177</v>
      </c>
      <c r="K3" s="10">
        <v>1</v>
      </c>
      <c r="L3" s="9" t="s">
        <v>511</v>
      </c>
    </row>
    <row r="4" spans="1:12" ht="21" customHeight="1">
      <c r="A4" s="13">
        <v>15</v>
      </c>
      <c r="B4" s="8" t="s">
        <v>483</v>
      </c>
      <c r="C4" s="8" t="s">
        <v>17</v>
      </c>
      <c r="D4" s="8" t="s">
        <v>399</v>
      </c>
      <c r="E4" s="9">
        <v>73.8</v>
      </c>
      <c r="F4" s="9">
        <f t="shared" si="0"/>
        <v>36.9</v>
      </c>
      <c r="G4" s="9">
        <v>84.6</v>
      </c>
      <c r="H4" s="9">
        <f t="shared" si="1"/>
        <v>42.3</v>
      </c>
      <c r="I4" s="9">
        <f t="shared" si="2"/>
        <v>79.199999999999989</v>
      </c>
      <c r="J4" s="8" t="s">
        <v>177</v>
      </c>
      <c r="K4" s="10">
        <v>2</v>
      </c>
      <c r="L4" s="9"/>
    </row>
    <row r="5" spans="1:12" ht="21" customHeight="1">
      <c r="A5" s="13">
        <v>3</v>
      </c>
      <c r="B5" s="8" t="s">
        <v>364</v>
      </c>
      <c r="C5" s="8" t="s">
        <v>4</v>
      </c>
      <c r="D5" s="8" t="s">
        <v>365</v>
      </c>
      <c r="E5" s="9">
        <v>71.3</v>
      </c>
      <c r="F5" s="9">
        <f t="shared" si="0"/>
        <v>35.65</v>
      </c>
      <c r="G5" s="9">
        <v>84.2</v>
      </c>
      <c r="H5" s="9">
        <f t="shared" si="1"/>
        <v>42.1</v>
      </c>
      <c r="I5" s="9">
        <f t="shared" si="2"/>
        <v>77.75</v>
      </c>
      <c r="J5" s="8" t="s">
        <v>58</v>
      </c>
      <c r="K5" s="10">
        <v>1</v>
      </c>
      <c r="L5" s="9" t="s">
        <v>511</v>
      </c>
    </row>
    <row r="6" spans="1:12" ht="21" customHeight="1">
      <c r="A6" s="13">
        <v>9</v>
      </c>
      <c r="B6" s="8" t="s">
        <v>455</v>
      </c>
      <c r="C6" s="8" t="s">
        <v>17</v>
      </c>
      <c r="D6" s="8" t="s">
        <v>456</v>
      </c>
      <c r="E6" s="9">
        <v>71.2</v>
      </c>
      <c r="F6" s="9">
        <f t="shared" si="0"/>
        <v>35.6</v>
      </c>
      <c r="G6" s="9">
        <v>84.2</v>
      </c>
      <c r="H6" s="9">
        <f t="shared" si="1"/>
        <v>42.1</v>
      </c>
      <c r="I6" s="9">
        <f t="shared" si="2"/>
        <v>77.7</v>
      </c>
      <c r="J6" s="8" t="s">
        <v>58</v>
      </c>
      <c r="K6" s="10">
        <v>2</v>
      </c>
      <c r="L6" s="9"/>
    </row>
    <row r="7" spans="1:12" ht="21" customHeight="1">
      <c r="A7" s="13">
        <v>6</v>
      </c>
      <c r="B7" s="8" t="s">
        <v>198</v>
      </c>
      <c r="C7" s="8" t="s">
        <v>4</v>
      </c>
      <c r="D7" s="8" t="s">
        <v>199</v>
      </c>
      <c r="E7" s="9">
        <v>69.2</v>
      </c>
      <c r="F7" s="9">
        <f t="shared" si="0"/>
        <v>34.6</v>
      </c>
      <c r="G7" s="9">
        <v>77.58</v>
      </c>
      <c r="H7" s="9">
        <f t="shared" si="1"/>
        <v>38.79</v>
      </c>
      <c r="I7" s="9">
        <f t="shared" si="2"/>
        <v>73.39</v>
      </c>
      <c r="J7" s="8" t="s">
        <v>123</v>
      </c>
      <c r="K7" s="10">
        <v>1</v>
      </c>
      <c r="L7" s="9" t="s">
        <v>511</v>
      </c>
    </row>
    <row r="8" spans="1:12" ht="21" customHeight="1">
      <c r="A8" s="13">
        <v>13</v>
      </c>
      <c r="B8" s="8" t="s">
        <v>311</v>
      </c>
      <c r="C8" s="8" t="s">
        <v>17</v>
      </c>
      <c r="D8" s="8" t="s">
        <v>312</v>
      </c>
      <c r="E8" s="9">
        <v>61.1</v>
      </c>
      <c r="F8" s="9">
        <f t="shared" si="0"/>
        <v>30.55</v>
      </c>
      <c r="G8" s="9">
        <v>85</v>
      </c>
      <c r="H8" s="9">
        <f t="shared" si="1"/>
        <v>42.5</v>
      </c>
      <c r="I8" s="9">
        <f t="shared" si="2"/>
        <v>73.05</v>
      </c>
      <c r="J8" s="8" t="s">
        <v>123</v>
      </c>
      <c r="K8" s="10">
        <v>2</v>
      </c>
      <c r="L8" s="9"/>
    </row>
    <row r="9" spans="1:12" ht="21" customHeight="1">
      <c r="A9" s="13">
        <v>5</v>
      </c>
      <c r="B9" s="8" t="s">
        <v>124</v>
      </c>
      <c r="C9" s="8" t="s">
        <v>17</v>
      </c>
      <c r="D9" s="8" t="s">
        <v>126</v>
      </c>
      <c r="E9" s="9">
        <v>76.099999999999994</v>
      </c>
      <c r="F9" s="9">
        <f t="shared" si="0"/>
        <v>38.049999999999997</v>
      </c>
      <c r="G9" s="9">
        <v>83.6</v>
      </c>
      <c r="H9" s="9">
        <f t="shared" si="1"/>
        <v>41.8</v>
      </c>
      <c r="I9" s="9">
        <f t="shared" si="2"/>
        <v>79.849999999999994</v>
      </c>
      <c r="J9" s="8" t="s">
        <v>125</v>
      </c>
      <c r="K9" s="10">
        <v>1</v>
      </c>
      <c r="L9" s="9" t="s">
        <v>511</v>
      </c>
    </row>
    <row r="10" spans="1:12" ht="21" customHeight="1">
      <c r="A10" s="13">
        <v>24</v>
      </c>
      <c r="B10" s="8" t="s">
        <v>271</v>
      </c>
      <c r="C10" s="8" t="s">
        <v>4</v>
      </c>
      <c r="D10" s="8" t="s">
        <v>272</v>
      </c>
      <c r="E10" s="9">
        <v>73.599999999999994</v>
      </c>
      <c r="F10" s="9">
        <f t="shared" si="0"/>
        <v>36.799999999999997</v>
      </c>
      <c r="G10" s="9">
        <v>81.2</v>
      </c>
      <c r="H10" s="9">
        <f t="shared" si="1"/>
        <v>40.6</v>
      </c>
      <c r="I10" s="9">
        <f t="shared" si="2"/>
        <v>77.400000000000006</v>
      </c>
      <c r="J10" s="8" t="s">
        <v>125</v>
      </c>
      <c r="K10" s="10">
        <v>2</v>
      </c>
      <c r="L10" s="9"/>
    </row>
    <row r="11" spans="1:12" ht="21" customHeight="1">
      <c r="A11" s="13">
        <v>14</v>
      </c>
      <c r="B11" s="8" t="s">
        <v>148</v>
      </c>
      <c r="C11" s="8" t="s">
        <v>4</v>
      </c>
      <c r="D11" s="8" t="s">
        <v>149</v>
      </c>
      <c r="E11" s="9">
        <v>76.599999999999994</v>
      </c>
      <c r="F11" s="9">
        <f t="shared" si="0"/>
        <v>38.299999999999997</v>
      </c>
      <c r="G11" s="9">
        <v>85.58</v>
      </c>
      <c r="H11" s="9">
        <f t="shared" si="1"/>
        <v>42.79</v>
      </c>
      <c r="I11" s="9">
        <f t="shared" si="2"/>
        <v>81.09</v>
      </c>
      <c r="J11" s="8" t="s">
        <v>39</v>
      </c>
      <c r="K11" s="10">
        <v>1</v>
      </c>
      <c r="L11" s="9" t="s">
        <v>511</v>
      </c>
    </row>
    <row r="12" spans="1:12" ht="21" customHeight="1">
      <c r="A12" s="13">
        <v>1</v>
      </c>
      <c r="B12" s="8" t="s">
        <v>377</v>
      </c>
      <c r="C12" s="8" t="s">
        <v>4</v>
      </c>
      <c r="D12" s="8" t="s">
        <v>378</v>
      </c>
      <c r="E12" s="9">
        <v>75.8</v>
      </c>
      <c r="F12" s="9">
        <f t="shared" si="0"/>
        <v>37.9</v>
      </c>
      <c r="G12" s="9">
        <v>84.3</v>
      </c>
      <c r="H12" s="9">
        <f t="shared" si="1"/>
        <v>42.15</v>
      </c>
      <c r="I12" s="9">
        <f t="shared" si="2"/>
        <v>80.05</v>
      </c>
      <c r="J12" s="8" t="s">
        <v>39</v>
      </c>
      <c r="K12" s="10">
        <v>2</v>
      </c>
      <c r="L12" s="9"/>
    </row>
    <row r="13" spans="1:12" ht="21" customHeight="1">
      <c r="A13" s="13">
        <v>11</v>
      </c>
      <c r="B13" s="8" t="s">
        <v>110</v>
      </c>
      <c r="C13" s="8" t="s">
        <v>4</v>
      </c>
      <c r="D13" s="8" t="s">
        <v>185</v>
      </c>
      <c r="E13" s="9">
        <v>78.8</v>
      </c>
      <c r="F13" s="9">
        <f t="shared" si="0"/>
        <v>39.4</v>
      </c>
      <c r="G13" s="9">
        <v>81</v>
      </c>
      <c r="H13" s="9">
        <f t="shared" si="1"/>
        <v>40.5</v>
      </c>
      <c r="I13" s="9">
        <f t="shared" si="2"/>
        <v>79.900000000000006</v>
      </c>
      <c r="J13" s="8" t="s">
        <v>28</v>
      </c>
      <c r="K13" s="10">
        <v>1</v>
      </c>
      <c r="L13" s="9" t="s">
        <v>511</v>
      </c>
    </row>
    <row r="14" spans="1:12" ht="21" customHeight="1">
      <c r="A14" s="13">
        <v>19</v>
      </c>
      <c r="B14" s="8" t="s">
        <v>329</v>
      </c>
      <c r="C14" s="8" t="s">
        <v>4</v>
      </c>
      <c r="D14" s="8" t="s">
        <v>330</v>
      </c>
      <c r="E14" s="9">
        <v>73</v>
      </c>
      <c r="F14" s="9">
        <f t="shared" si="0"/>
        <v>36.5</v>
      </c>
      <c r="G14" s="9">
        <v>80.92</v>
      </c>
      <c r="H14" s="9">
        <f t="shared" si="1"/>
        <v>40.46</v>
      </c>
      <c r="I14" s="9">
        <f t="shared" si="2"/>
        <v>76.960000000000008</v>
      </c>
      <c r="J14" s="8" t="s">
        <v>28</v>
      </c>
      <c r="K14" s="10">
        <v>2</v>
      </c>
      <c r="L14" s="9"/>
    </row>
    <row r="15" spans="1:12" ht="21" customHeight="1">
      <c r="A15" s="13">
        <v>7</v>
      </c>
      <c r="B15" s="8" t="s">
        <v>283</v>
      </c>
      <c r="C15" s="8" t="s">
        <v>17</v>
      </c>
      <c r="D15" s="8" t="s">
        <v>284</v>
      </c>
      <c r="E15" s="9">
        <v>75.3</v>
      </c>
      <c r="F15" s="9">
        <f t="shared" si="0"/>
        <v>37.65</v>
      </c>
      <c r="G15" s="9">
        <v>81</v>
      </c>
      <c r="H15" s="9">
        <f t="shared" si="1"/>
        <v>40.5</v>
      </c>
      <c r="I15" s="9">
        <f t="shared" si="2"/>
        <v>78.150000000000006</v>
      </c>
      <c r="J15" s="8" t="s">
        <v>37</v>
      </c>
      <c r="K15" s="10">
        <v>1</v>
      </c>
      <c r="L15" s="9" t="s">
        <v>511</v>
      </c>
    </row>
    <row r="16" spans="1:12" ht="21" customHeight="1">
      <c r="A16" s="13">
        <v>21</v>
      </c>
      <c r="B16" s="8" t="s">
        <v>259</v>
      </c>
      <c r="C16" s="8" t="s">
        <v>4</v>
      </c>
      <c r="D16" s="8" t="s">
        <v>260</v>
      </c>
      <c r="E16" s="9">
        <v>75.5</v>
      </c>
      <c r="F16" s="9">
        <f t="shared" si="0"/>
        <v>37.75</v>
      </c>
      <c r="G16" s="9">
        <v>80.64</v>
      </c>
      <c r="H16" s="9">
        <f t="shared" si="1"/>
        <v>40.32</v>
      </c>
      <c r="I16" s="9">
        <f t="shared" si="2"/>
        <v>78.069999999999993</v>
      </c>
      <c r="J16" s="8" t="s">
        <v>37</v>
      </c>
      <c r="K16" s="10">
        <v>2</v>
      </c>
      <c r="L16" s="9"/>
    </row>
    <row r="17" spans="1:12" ht="21" customHeight="1">
      <c r="A17" s="13">
        <v>17</v>
      </c>
      <c r="B17" s="8" t="s">
        <v>299</v>
      </c>
      <c r="C17" s="8" t="s">
        <v>17</v>
      </c>
      <c r="D17" s="8" t="s">
        <v>300</v>
      </c>
      <c r="E17" s="9">
        <v>65.5</v>
      </c>
      <c r="F17" s="9">
        <f t="shared" si="0"/>
        <v>32.75</v>
      </c>
      <c r="G17" s="9">
        <v>85.78</v>
      </c>
      <c r="H17" s="9">
        <f t="shared" si="1"/>
        <v>42.89</v>
      </c>
      <c r="I17" s="9">
        <f t="shared" si="2"/>
        <v>75.64</v>
      </c>
      <c r="J17" s="8" t="s">
        <v>154</v>
      </c>
      <c r="K17" s="10">
        <v>1</v>
      </c>
      <c r="L17" s="9" t="s">
        <v>511</v>
      </c>
    </row>
    <row r="18" spans="1:12" ht="21" customHeight="1">
      <c r="A18" s="13">
        <v>23</v>
      </c>
      <c r="B18" s="8" t="s">
        <v>445</v>
      </c>
      <c r="C18" s="8" t="s">
        <v>17</v>
      </c>
      <c r="D18" s="8" t="s">
        <v>446</v>
      </c>
      <c r="E18" s="9">
        <v>67.5</v>
      </c>
      <c r="F18" s="9">
        <f t="shared" si="0"/>
        <v>33.75</v>
      </c>
      <c r="G18" s="9">
        <v>83</v>
      </c>
      <c r="H18" s="9">
        <f t="shared" si="1"/>
        <v>41.5</v>
      </c>
      <c r="I18" s="9">
        <f t="shared" si="2"/>
        <v>75.25</v>
      </c>
      <c r="J18" s="8" t="s">
        <v>154</v>
      </c>
      <c r="K18" s="10">
        <v>2</v>
      </c>
      <c r="L18" s="9"/>
    </row>
    <row r="19" spans="1:12" ht="21" customHeight="1">
      <c r="A19" s="13">
        <v>16</v>
      </c>
      <c r="B19" s="8" t="s">
        <v>225</v>
      </c>
      <c r="C19" s="8" t="s">
        <v>4</v>
      </c>
      <c r="D19" s="8" t="s">
        <v>226</v>
      </c>
      <c r="E19" s="9">
        <v>81.3</v>
      </c>
      <c r="F19" s="9">
        <f t="shared" si="0"/>
        <v>40.65</v>
      </c>
      <c r="G19" s="9">
        <v>82</v>
      </c>
      <c r="H19" s="9">
        <f t="shared" si="1"/>
        <v>41</v>
      </c>
      <c r="I19" s="9">
        <f t="shared" si="2"/>
        <v>81.650000000000006</v>
      </c>
      <c r="J19" s="8" t="s">
        <v>22</v>
      </c>
      <c r="K19" s="10">
        <v>1</v>
      </c>
      <c r="L19" s="9" t="s">
        <v>511</v>
      </c>
    </row>
    <row r="20" spans="1:12" ht="21" customHeight="1">
      <c r="A20" s="13">
        <v>12</v>
      </c>
      <c r="B20" s="8" t="s">
        <v>354</v>
      </c>
      <c r="C20" s="8" t="s">
        <v>17</v>
      </c>
      <c r="D20" s="8" t="s">
        <v>355</v>
      </c>
      <c r="E20" s="9">
        <v>73.099999999999994</v>
      </c>
      <c r="F20" s="9">
        <f t="shared" si="0"/>
        <v>36.549999999999997</v>
      </c>
      <c r="G20" s="9">
        <v>84</v>
      </c>
      <c r="H20" s="9">
        <f t="shared" si="1"/>
        <v>42</v>
      </c>
      <c r="I20" s="9">
        <f t="shared" si="2"/>
        <v>78.55</v>
      </c>
      <c r="J20" s="8" t="s">
        <v>22</v>
      </c>
      <c r="K20" s="10">
        <v>2</v>
      </c>
      <c r="L20" s="9"/>
    </row>
    <row r="21" spans="1:12" ht="21" customHeight="1">
      <c r="A21" s="13">
        <v>4</v>
      </c>
      <c r="B21" s="8" t="s">
        <v>186</v>
      </c>
      <c r="C21" s="8" t="s">
        <v>4</v>
      </c>
      <c r="D21" s="8" t="s">
        <v>187</v>
      </c>
      <c r="E21" s="9">
        <v>77.900000000000006</v>
      </c>
      <c r="F21" s="9">
        <f t="shared" si="0"/>
        <v>38.950000000000003</v>
      </c>
      <c r="G21" s="9">
        <v>82</v>
      </c>
      <c r="H21" s="9">
        <f t="shared" si="1"/>
        <v>41</v>
      </c>
      <c r="I21" s="9">
        <f t="shared" si="2"/>
        <v>79.95</v>
      </c>
      <c r="J21" s="8" t="s">
        <v>76</v>
      </c>
      <c r="K21" s="10">
        <v>1</v>
      </c>
      <c r="L21" s="9" t="s">
        <v>513</v>
      </c>
    </row>
    <row r="22" spans="1:12" ht="21" customHeight="1">
      <c r="A22" s="13">
        <v>2</v>
      </c>
      <c r="B22" s="8" t="s">
        <v>297</v>
      </c>
      <c r="C22" s="8" t="s">
        <v>17</v>
      </c>
      <c r="D22" s="8" t="s">
        <v>298</v>
      </c>
      <c r="E22" s="9">
        <v>77.099999999999994</v>
      </c>
      <c r="F22" s="9">
        <f t="shared" si="0"/>
        <v>38.549999999999997</v>
      </c>
      <c r="G22" s="9">
        <v>79.040000000000006</v>
      </c>
      <c r="H22" s="9">
        <f t="shared" si="1"/>
        <v>39.520000000000003</v>
      </c>
      <c r="I22" s="9">
        <f t="shared" si="2"/>
        <v>78.069999999999993</v>
      </c>
      <c r="J22" s="8" t="s">
        <v>76</v>
      </c>
      <c r="K22" s="10">
        <v>2</v>
      </c>
      <c r="L22" s="9"/>
    </row>
    <row r="23" spans="1:12" ht="21" customHeight="1">
      <c r="A23" s="13">
        <v>22</v>
      </c>
      <c r="B23" s="8" t="s">
        <v>400</v>
      </c>
      <c r="C23" s="8" t="s">
        <v>17</v>
      </c>
      <c r="D23" s="8" t="s">
        <v>401</v>
      </c>
      <c r="E23" s="9">
        <v>78.900000000000006</v>
      </c>
      <c r="F23" s="9">
        <f t="shared" si="0"/>
        <v>39.450000000000003</v>
      </c>
      <c r="G23" s="9">
        <v>84.84</v>
      </c>
      <c r="H23" s="9">
        <f t="shared" si="1"/>
        <v>42.42</v>
      </c>
      <c r="I23" s="9">
        <f t="shared" si="2"/>
        <v>81.87</v>
      </c>
      <c r="J23" s="8" t="s">
        <v>6</v>
      </c>
      <c r="K23" s="10">
        <v>1</v>
      </c>
      <c r="L23" s="9" t="s">
        <v>511</v>
      </c>
    </row>
    <row r="24" spans="1:12" ht="21" customHeight="1">
      <c r="A24" s="13">
        <v>25</v>
      </c>
      <c r="B24" s="8" t="s">
        <v>253</v>
      </c>
      <c r="C24" s="8" t="s">
        <v>17</v>
      </c>
      <c r="D24" s="8" t="s">
        <v>254</v>
      </c>
      <c r="E24" s="11">
        <v>79.099999999999994</v>
      </c>
      <c r="F24" s="9">
        <f t="shared" si="0"/>
        <v>39.549999999999997</v>
      </c>
      <c r="G24" s="9">
        <v>84.4</v>
      </c>
      <c r="H24" s="9">
        <f t="shared" si="1"/>
        <v>42.2</v>
      </c>
      <c r="I24" s="9">
        <f t="shared" si="2"/>
        <v>81.75</v>
      </c>
      <c r="J24" s="8" t="s">
        <v>6</v>
      </c>
      <c r="K24" s="10">
        <v>2</v>
      </c>
      <c r="L24" s="9" t="s">
        <v>511</v>
      </c>
    </row>
    <row r="25" spans="1:12" ht="21" customHeight="1">
      <c r="A25" s="13">
        <v>18</v>
      </c>
      <c r="B25" s="8" t="s">
        <v>451</v>
      </c>
      <c r="C25" s="8" t="s">
        <v>4</v>
      </c>
      <c r="D25" s="8" t="s">
        <v>452</v>
      </c>
      <c r="E25" s="9">
        <v>81.8</v>
      </c>
      <c r="F25" s="9">
        <f t="shared" si="0"/>
        <v>40.9</v>
      </c>
      <c r="G25" s="9">
        <v>81.599999999999994</v>
      </c>
      <c r="H25" s="9">
        <f t="shared" si="1"/>
        <v>40.799999999999997</v>
      </c>
      <c r="I25" s="9">
        <f t="shared" si="2"/>
        <v>81.699999999999989</v>
      </c>
      <c r="J25" s="8" t="s">
        <v>6</v>
      </c>
      <c r="K25" s="10">
        <v>3</v>
      </c>
      <c r="L25" s="9" t="s">
        <v>511</v>
      </c>
    </row>
    <row r="26" spans="1:12" ht="21" customHeight="1">
      <c r="A26" s="13">
        <v>10</v>
      </c>
      <c r="B26" s="8" t="s">
        <v>238</v>
      </c>
      <c r="C26" s="8" t="s">
        <v>4</v>
      </c>
      <c r="D26" s="8" t="s">
        <v>239</v>
      </c>
      <c r="E26" s="9">
        <v>81.099999999999994</v>
      </c>
      <c r="F26" s="9">
        <f t="shared" si="0"/>
        <v>40.549999999999997</v>
      </c>
      <c r="G26" s="9">
        <v>81.8</v>
      </c>
      <c r="H26" s="9">
        <f t="shared" si="1"/>
        <v>40.9</v>
      </c>
      <c r="I26" s="9">
        <f t="shared" si="2"/>
        <v>81.449999999999989</v>
      </c>
      <c r="J26" s="8" t="s">
        <v>6</v>
      </c>
      <c r="K26" s="10">
        <v>4</v>
      </c>
      <c r="L26" s="9"/>
    </row>
    <row r="27" spans="1:12" ht="21" customHeight="1">
      <c r="A27" s="13">
        <v>20</v>
      </c>
      <c r="B27" s="8" t="s">
        <v>189</v>
      </c>
      <c r="C27" s="8" t="s">
        <v>4</v>
      </c>
      <c r="D27" s="8" t="s">
        <v>190</v>
      </c>
      <c r="E27" s="9">
        <v>77.2</v>
      </c>
      <c r="F27" s="9">
        <f t="shared" si="0"/>
        <v>38.6</v>
      </c>
      <c r="G27" s="9">
        <v>83.6</v>
      </c>
      <c r="H27" s="9">
        <f t="shared" si="1"/>
        <v>41.8</v>
      </c>
      <c r="I27" s="9">
        <f t="shared" si="2"/>
        <v>80.400000000000006</v>
      </c>
      <c r="J27" s="8" t="s">
        <v>6</v>
      </c>
      <c r="K27" s="10">
        <v>5</v>
      </c>
      <c r="L27" s="9"/>
    </row>
    <row r="28" spans="1:12" ht="18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8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8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8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8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8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8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8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8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8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8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8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8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8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8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5" spans="2:12" s="3" customForma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ortState ref="A3:L27">
    <sortCondition ref="J3:J27"/>
    <sortCondition descending="1" ref="I3:I27"/>
  </sortState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115" zoomScaleNormal="115" workbookViewId="0">
      <selection activeCell="A3" sqref="A3"/>
    </sheetView>
  </sheetViews>
  <sheetFormatPr defaultColWidth="9" defaultRowHeight="13.5"/>
  <cols>
    <col min="1" max="2" width="9" style="2"/>
    <col min="3" max="3" width="8" style="2" customWidth="1"/>
    <col min="4" max="4" width="17.125" style="2" customWidth="1"/>
    <col min="5" max="5" width="9.5" style="2" customWidth="1"/>
    <col min="6" max="6" width="13" style="2" customWidth="1"/>
    <col min="7" max="7" width="9.5" style="2" bestFit="1" customWidth="1"/>
    <col min="8" max="8" width="13" style="2" customWidth="1"/>
    <col min="9" max="9" width="10.125" style="2" customWidth="1"/>
    <col min="10" max="10" width="9" style="2"/>
    <col min="11" max="11" width="8.5" style="2" customWidth="1"/>
    <col min="12" max="12" width="12.125" style="2" customWidth="1"/>
    <col min="13" max="16384" width="9" style="2"/>
  </cols>
  <sheetData>
    <row r="1" spans="1:12" ht="58.15" customHeight="1">
      <c r="A1" s="17" t="s">
        <v>506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4.5" customHeight="1">
      <c r="A2" s="13" t="s">
        <v>501</v>
      </c>
      <c r="B2" s="1" t="s">
        <v>0</v>
      </c>
      <c r="C2" s="1" t="s">
        <v>1</v>
      </c>
      <c r="D2" s="1" t="s">
        <v>3</v>
      </c>
      <c r="E2" s="7" t="s">
        <v>482</v>
      </c>
      <c r="F2" s="7" t="s">
        <v>493</v>
      </c>
      <c r="G2" s="7" t="s">
        <v>502</v>
      </c>
      <c r="H2" s="7" t="s">
        <v>487</v>
      </c>
      <c r="I2" s="7" t="s">
        <v>488</v>
      </c>
      <c r="J2" s="1" t="s">
        <v>2</v>
      </c>
      <c r="K2" s="1" t="s">
        <v>479</v>
      </c>
      <c r="L2" s="14" t="s">
        <v>478</v>
      </c>
    </row>
    <row r="3" spans="1:12" ht="21" customHeight="1">
      <c r="A3" s="13">
        <v>10</v>
      </c>
      <c r="B3" s="8" t="s">
        <v>69</v>
      </c>
      <c r="C3" s="8" t="s">
        <v>4</v>
      </c>
      <c r="D3" s="8" t="s">
        <v>71</v>
      </c>
      <c r="E3" s="11">
        <v>76.599999999999994</v>
      </c>
      <c r="F3" s="11">
        <f t="shared" ref="F3:F28" si="0">E3*0.5</f>
        <v>38.299999999999997</v>
      </c>
      <c r="G3" s="11">
        <v>81.7</v>
      </c>
      <c r="H3" s="11">
        <f t="shared" ref="H3:H28" si="1">G3*0.5</f>
        <v>40.85</v>
      </c>
      <c r="I3" s="11">
        <f t="shared" ref="I3:I28" si="2">F3+H3</f>
        <v>79.150000000000006</v>
      </c>
      <c r="J3" s="8" t="s">
        <v>70</v>
      </c>
      <c r="K3" s="10">
        <v>1</v>
      </c>
      <c r="L3" s="9" t="s">
        <v>511</v>
      </c>
    </row>
    <row r="4" spans="1:12" ht="21" customHeight="1">
      <c r="A4" s="13">
        <v>8</v>
      </c>
      <c r="B4" s="8" t="s">
        <v>348</v>
      </c>
      <c r="C4" s="8" t="s">
        <v>4</v>
      </c>
      <c r="D4" s="8" t="s">
        <v>349</v>
      </c>
      <c r="E4" s="9">
        <v>74.400000000000006</v>
      </c>
      <c r="F4" s="11">
        <f t="shared" si="0"/>
        <v>37.200000000000003</v>
      </c>
      <c r="G4" s="11">
        <v>82</v>
      </c>
      <c r="H4" s="11">
        <f t="shared" si="1"/>
        <v>41</v>
      </c>
      <c r="I4" s="11">
        <f t="shared" si="2"/>
        <v>78.2</v>
      </c>
      <c r="J4" s="8" t="s">
        <v>70</v>
      </c>
      <c r="K4" s="10">
        <v>2</v>
      </c>
      <c r="L4" s="9" t="s">
        <v>511</v>
      </c>
    </row>
    <row r="5" spans="1:12" ht="21" customHeight="1">
      <c r="A5" s="13"/>
      <c r="B5" s="8" t="s">
        <v>203</v>
      </c>
      <c r="C5" s="8" t="s">
        <v>4</v>
      </c>
      <c r="D5" s="8" t="s">
        <v>409</v>
      </c>
      <c r="E5" s="9">
        <v>74.8</v>
      </c>
      <c r="F5" s="11">
        <f t="shared" si="0"/>
        <v>37.4</v>
      </c>
      <c r="G5" s="11"/>
      <c r="H5" s="11">
        <f t="shared" si="1"/>
        <v>0</v>
      </c>
      <c r="I5" s="11">
        <f t="shared" si="2"/>
        <v>37.4</v>
      </c>
      <c r="J5" s="8" t="s">
        <v>70</v>
      </c>
      <c r="K5" s="10"/>
      <c r="L5" s="9" t="s">
        <v>508</v>
      </c>
    </row>
    <row r="6" spans="1:12" ht="21" customHeight="1">
      <c r="A6" s="13"/>
      <c r="B6" s="8" t="s">
        <v>183</v>
      </c>
      <c r="C6" s="8" t="s">
        <v>4</v>
      </c>
      <c r="D6" s="8" t="s">
        <v>184</v>
      </c>
      <c r="E6" s="9">
        <v>73.900000000000006</v>
      </c>
      <c r="F6" s="11">
        <f t="shared" si="0"/>
        <v>36.950000000000003</v>
      </c>
      <c r="G6" s="11"/>
      <c r="H6" s="11">
        <f t="shared" si="1"/>
        <v>0</v>
      </c>
      <c r="I6" s="11">
        <f t="shared" si="2"/>
        <v>36.950000000000003</v>
      </c>
      <c r="J6" s="8" t="s">
        <v>70</v>
      </c>
      <c r="K6" s="10"/>
      <c r="L6" s="9" t="s">
        <v>508</v>
      </c>
    </row>
    <row r="7" spans="1:12" ht="21" customHeight="1">
      <c r="A7" s="13">
        <v>13</v>
      </c>
      <c r="B7" s="8" t="s">
        <v>352</v>
      </c>
      <c r="C7" s="8" t="s">
        <v>4</v>
      </c>
      <c r="D7" s="8" t="s">
        <v>353</v>
      </c>
      <c r="E7" s="9">
        <v>66.3</v>
      </c>
      <c r="F7" s="11">
        <f t="shared" si="0"/>
        <v>33.15</v>
      </c>
      <c r="G7" s="11">
        <v>79.900000000000006</v>
      </c>
      <c r="H7" s="11">
        <f t="shared" si="1"/>
        <v>39.950000000000003</v>
      </c>
      <c r="I7" s="11">
        <f t="shared" si="2"/>
        <v>73.099999999999994</v>
      </c>
      <c r="J7" s="8" t="s">
        <v>142</v>
      </c>
      <c r="K7" s="10">
        <v>1</v>
      </c>
      <c r="L7" s="9" t="s">
        <v>511</v>
      </c>
    </row>
    <row r="8" spans="1:12" ht="21" customHeight="1">
      <c r="A8" s="13">
        <v>15</v>
      </c>
      <c r="B8" s="8" t="s">
        <v>179</v>
      </c>
      <c r="C8" s="8" t="s">
        <v>17</v>
      </c>
      <c r="D8" s="8" t="s">
        <v>180</v>
      </c>
      <c r="E8" s="9">
        <v>62.9</v>
      </c>
      <c r="F8" s="11">
        <f t="shared" si="0"/>
        <v>31.45</v>
      </c>
      <c r="G8" s="11">
        <v>77.8</v>
      </c>
      <c r="H8" s="11">
        <f t="shared" si="1"/>
        <v>38.9</v>
      </c>
      <c r="I8" s="11">
        <f t="shared" si="2"/>
        <v>70.349999999999994</v>
      </c>
      <c r="J8" s="8" t="s">
        <v>142</v>
      </c>
      <c r="K8" s="10">
        <v>2</v>
      </c>
      <c r="L8" s="9"/>
    </row>
    <row r="9" spans="1:12" ht="21" customHeight="1">
      <c r="A9" s="13">
        <v>4</v>
      </c>
      <c r="B9" s="8" t="s">
        <v>317</v>
      </c>
      <c r="C9" s="8" t="s">
        <v>4</v>
      </c>
      <c r="D9" s="8" t="s">
        <v>318</v>
      </c>
      <c r="E9" s="9">
        <v>80.900000000000006</v>
      </c>
      <c r="F9" s="11">
        <f t="shared" si="0"/>
        <v>40.450000000000003</v>
      </c>
      <c r="G9" s="11">
        <v>84</v>
      </c>
      <c r="H9" s="11">
        <f t="shared" si="1"/>
        <v>42</v>
      </c>
      <c r="I9" s="11">
        <f t="shared" si="2"/>
        <v>82.45</v>
      </c>
      <c r="J9" s="8" t="s">
        <v>25</v>
      </c>
      <c r="K9" s="10">
        <v>1</v>
      </c>
      <c r="L9" s="9" t="s">
        <v>511</v>
      </c>
    </row>
    <row r="10" spans="1:12" ht="21" customHeight="1">
      <c r="A10" s="13">
        <v>1</v>
      </c>
      <c r="B10" s="8" t="s">
        <v>438</v>
      </c>
      <c r="C10" s="8" t="s">
        <v>4</v>
      </c>
      <c r="D10" s="8" t="s">
        <v>439</v>
      </c>
      <c r="E10" s="11">
        <v>83.1</v>
      </c>
      <c r="F10" s="11">
        <f t="shared" si="0"/>
        <v>41.55</v>
      </c>
      <c r="G10" s="11">
        <v>81.400000000000006</v>
      </c>
      <c r="H10" s="11">
        <f t="shared" si="1"/>
        <v>40.700000000000003</v>
      </c>
      <c r="I10" s="11">
        <f t="shared" si="2"/>
        <v>82.25</v>
      </c>
      <c r="J10" s="8" t="s">
        <v>25</v>
      </c>
      <c r="K10" s="10">
        <v>2</v>
      </c>
      <c r="L10" s="9" t="s">
        <v>511</v>
      </c>
    </row>
    <row r="11" spans="1:12" ht="21" customHeight="1">
      <c r="A11" s="13">
        <v>7</v>
      </c>
      <c r="B11" s="8" t="s">
        <v>419</v>
      </c>
      <c r="C11" s="8" t="s">
        <v>4</v>
      </c>
      <c r="D11" s="8" t="s">
        <v>420</v>
      </c>
      <c r="E11" s="9">
        <v>77.2</v>
      </c>
      <c r="F11" s="11">
        <f t="shared" si="0"/>
        <v>38.6</v>
      </c>
      <c r="G11" s="11">
        <v>83</v>
      </c>
      <c r="H11" s="11">
        <f t="shared" si="1"/>
        <v>41.5</v>
      </c>
      <c r="I11" s="11">
        <f t="shared" si="2"/>
        <v>80.099999999999994</v>
      </c>
      <c r="J11" s="8" t="s">
        <v>25</v>
      </c>
      <c r="K11" s="10">
        <v>3</v>
      </c>
      <c r="L11" s="9"/>
    </row>
    <row r="12" spans="1:12" ht="21" customHeight="1">
      <c r="A12" s="13">
        <v>22</v>
      </c>
      <c r="B12" s="8" t="s">
        <v>174</v>
      </c>
      <c r="C12" s="8" t="s">
        <v>17</v>
      </c>
      <c r="D12" s="8" t="s">
        <v>175</v>
      </c>
      <c r="E12" s="9">
        <v>77.2</v>
      </c>
      <c r="F12" s="11">
        <f t="shared" si="0"/>
        <v>38.6</v>
      </c>
      <c r="G12" s="11">
        <v>81.319999999999993</v>
      </c>
      <c r="H12" s="11">
        <f t="shared" si="1"/>
        <v>40.659999999999997</v>
      </c>
      <c r="I12" s="11">
        <f t="shared" si="2"/>
        <v>79.259999999999991</v>
      </c>
      <c r="J12" s="8" t="s">
        <v>25</v>
      </c>
      <c r="K12" s="10">
        <v>4</v>
      </c>
      <c r="L12" s="9"/>
    </row>
    <row r="13" spans="1:12" ht="21" customHeight="1">
      <c r="A13" s="13">
        <v>9</v>
      </c>
      <c r="B13" s="8" t="s">
        <v>407</v>
      </c>
      <c r="C13" s="8" t="s">
        <v>17</v>
      </c>
      <c r="D13" s="8" t="s">
        <v>408</v>
      </c>
      <c r="E13" s="9">
        <v>72.7</v>
      </c>
      <c r="F13" s="11">
        <f t="shared" si="0"/>
        <v>36.35</v>
      </c>
      <c r="G13" s="11">
        <v>86</v>
      </c>
      <c r="H13" s="11">
        <f t="shared" si="1"/>
        <v>43</v>
      </c>
      <c r="I13" s="11">
        <f t="shared" si="2"/>
        <v>79.349999999999994</v>
      </c>
      <c r="J13" s="8" t="s">
        <v>60</v>
      </c>
      <c r="K13" s="10">
        <v>1</v>
      </c>
      <c r="L13" s="9" t="s">
        <v>511</v>
      </c>
    </row>
    <row r="14" spans="1:12" ht="21" customHeight="1">
      <c r="A14" s="13">
        <v>18</v>
      </c>
      <c r="B14" s="8" t="s">
        <v>338</v>
      </c>
      <c r="C14" s="8" t="s">
        <v>4</v>
      </c>
      <c r="D14" s="8" t="s">
        <v>339</v>
      </c>
      <c r="E14" s="9">
        <v>73.900000000000006</v>
      </c>
      <c r="F14" s="11">
        <f t="shared" si="0"/>
        <v>36.950000000000003</v>
      </c>
      <c r="G14" s="11">
        <v>82.44</v>
      </c>
      <c r="H14" s="11">
        <f t="shared" si="1"/>
        <v>41.22</v>
      </c>
      <c r="I14" s="11">
        <f t="shared" si="2"/>
        <v>78.17</v>
      </c>
      <c r="J14" s="8" t="s">
        <v>60</v>
      </c>
      <c r="K14" s="10">
        <v>2</v>
      </c>
      <c r="L14" s="9"/>
    </row>
    <row r="15" spans="1:12" ht="21" customHeight="1">
      <c r="A15" s="13">
        <v>5</v>
      </c>
      <c r="B15" s="8" t="s">
        <v>92</v>
      </c>
      <c r="C15" s="8" t="s">
        <v>17</v>
      </c>
      <c r="D15" s="8" t="s">
        <v>93</v>
      </c>
      <c r="E15" s="9">
        <v>69.400000000000006</v>
      </c>
      <c r="F15" s="11">
        <f t="shared" si="0"/>
        <v>34.700000000000003</v>
      </c>
      <c r="G15" s="11">
        <v>78.2</v>
      </c>
      <c r="H15" s="11">
        <f t="shared" si="1"/>
        <v>39.1</v>
      </c>
      <c r="I15" s="11">
        <f t="shared" si="2"/>
        <v>73.800000000000011</v>
      </c>
      <c r="J15" s="8" t="s">
        <v>19</v>
      </c>
      <c r="K15" s="10">
        <v>1</v>
      </c>
      <c r="L15" s="9"/>
    </row>
    <row r="16" spans="1:12" ht="21" customHeight="1">
      <c r="A16" s="13"/>
      <c r="B16" s="8" t="s">
        <v>131</v>
      </c>
      <c r="C16" s="8" t="s">
        <v>4</v>
      </c>
      <c r="D16" s="8" t="s">
        <v>132</v>
      </c>
      <c r="E16" s="9">
        <v>72.099999999999994</v>
      </c>
      <c r="F16" s="11">
        <f t="shared" si="0"/>
        <v>36.049999999999997</v>
      </c>
      <c r="G16" s="11"/>
      <c r="H16" s="11">
        <f t="shared" si="1"/>
        <v>0</v>
      </c>
      <c r="I16" s="11">
        <f t="shared" si="2"/>
        <v>36.049999999999997</v>
      </c>
      <c r="J16" s="8" t="s">
        <v>19</v>
      </c>
      <c r="K16" s="10"/>
      <c r="L16" s="9" t="s">
        <v>508</v>
      </c>
    </row>
    <row r="17" spans="1:12" ht="21" customHeight="1">
      <c r="A17" s="13">
        <v>11</v>
      </c>
      <c r="B17" s="8" t="s">
        <v>440</v>
      </c>
      <c r="C17" s="8" t="s">
        <v>17</v>
      </c>
      <c r="D17" s="8" t="s">
        <v>441</v>
      </c>
      <c r="E17" s="9">
        <v>72.7</v>
      </c>
      <c r="F17" s="11">
        <f t="shared" si="0"/>
        <v>36.35</v>
      </c>
      <c r="G17" s="11">
        <v>83.2</v>
      </c>
      <c r="H17" s="11">
        <f t="shared" si="1"/>
        <v>41.6</v>
      </c>
      <c r="I17" s="11">
        <f t="shared" si="2"/>
        <v>77.95</v>
      </c>
      <c r="J17" s="8" t="s">
        <v>68</v>
      </c>
      <c r="K17" s="10">
        <v>1</v>
      </c>
      <c r="L17" s="9"/>
    </row>
    <row r="18" spans="1:12" ht="21" customHeight="1">
      <c r="A18" s="13">
        <v>19</v>
      </c>
      <c r="B18" s="8" t="s">
        <v>373</v>
      </c>
      <c r="C18" s="8" t="s">
        <v>17</v>
      </c>
      <c r="D18" s="8" t="s">
        <v>374</v>
      </c>
      <c r="E18" s="9">
        <v>74.5</v>
      </c>
      <c r="F18" s="11">
        <f t="shared" si="0"/>
        <v>37.25</v>
      </c>
      <c r="G18" s="11">
        <v>81.400000000000006</v>
      </c>
      <c r="H18" s="11">
        <f t="shared" si="1"/>
        <v>40.700000000000003</v>
      </c>
      <c r="I18" s="11">
        <f t="shared" si="2"/>
        <v>77.95</v>
      </c>
      <c r="J18" s="8" t="s">
        <v>68</v>
      </c>
      <c r="K18" s="10">
        <v>1</v>
      </c>
      <c r="L18" s="9" t="s">
        <v>511</v>
      </c>
    </row>
    <row r="19" spans="1:12" ht="21" customHeight="1">
      <c r="A19" s="13">
        <v>21</v>
      </c>
      <c r="B19" s="8" t="s">
        <v>346</v>
      </c>
      <c r="C19" s="8" t="s">
        <v>4</v>
      </c>
      <c r="D19" s="8" t="s">
        <v>347</v>
      </c>
      <c r="E19" s="9">
        <v>66.2</v>
      </c>
      <c r="F19" s="11">
        <f t="shared" si="0"/>
        <v>33.1</v>
      </c>
      <c r="G19" s="11">
        <v>78.239999999999995</v>
      </c>
      <c r="H19" s="11">
        <f t="shared" si="1"/>
        <v>39.119999999999997</v>
      </c>
      <c r="I19" s="11">
        <f t="shared" si="2"/>
        <v>72.22</v>
      </c>
      <c r="J19" s="8" t="s">
        <v>188</v>
      </c>
      <c r="K19" s="10">
        <v>1</v>
      </c>
      <c r="L19" s="9" t="s">
        <v>511</v>
      </c>
    </row>
    <row r="20" spans="1:12" ht="21" customHeight="1">
      <c r="A20" s="13">
        <v>17</v>
      </c>
      <c r="B20" s="8" t="s">
        <v>356</v>
      </c>
      <c r="C20" s="8" t="s">
        <v>17</v>
      </c>
      <c r="D20" s="8" t="s">
        <v>357</v>
      </c>
      <c r="E20" s="9">
        <v>58.1</v>
      </c>
      <c r="F20" s="11">
        <f t="shared" si="0"/>
        <v>29.05</v>
      </c>
      <c r="G20" s="11">
        <v>80.2</v>
      </c>
      <c r="H20" s="11">
        <f t="shared" si="1"/>
        <v>40.1</v>
      </c>
      <c r="I20" s="11">
        <f t="shared" si="2"/>
        <v>69.150000000000006</v>
      </c>
      <c r="J20" s="8" t="s">
        <v>188</v>
      </c>
      <c r="K20" s="10">
        <v>2</v>
      </c>
      <c r="L20" s="9"/>
    </row>
    <row r="21" spans="1:12" ht="21" customHeight="1">
      <c r="A21" s="13">
        <v>12</v>
      </c>
      <c r="B21" s="8" t="s">
        <v>97</v>
      </c>
      <c r="C21" s="8" t="s">
        <v>4</v>
      </c>
      <c r="D21" s="8" t="s">
        <v>99</v>
      </c>
      <c r="E21" s="9">
        <v>77</v>
      </c>
      <c r="F21" s="11">
        <f t="shared" si="0"/>
        <v>38.5</v>
      </c>
      <c r="G21" s="11">
        <v>79.5</v>
      </c>
      <c r="H21" s="11">
        <f t="shared" si="1"/>
        <v>39.75</v>
      </c>
      <c r="I21" s="11">
        <f t="shared" si="2"/>
        <v>78.25</v>
      </c>
      <c r="J21" s="8" t="s">
        <v>98</v>
      </c>
      <c r="K21" s="10">
        <v>1</v>
      </c>
      <c r="L21" s="9" t="s">
        <v>511</v>
      </c>
    </row>
    <row r="22" spans="1:12" ht="21" customHeight="1">
      <c r="A22" s="13">
        <v>16</v>
      </c>
      <c r="B22" s="8" t="s">
        <v>321</v>
      </c>
      <c r="C22" s="8" t="s">
        <v>17</v>
      </c>
      <c r="D22" s="8" t="s">
        <v>322</v>
      </c>
      <c r="E22" s="9">
        <v>54.7</v>
      </c>
      <c r="F22" s="11">
        <f t="shared" si="0"/>
        <v>27.35</v>
      </c>
      <c r="G22" s="11">
        <v>80</v>
      </c>
      <c r="H22" s="11">
        <f t="shared" si="1"/>
        <v>40</v>
      </c>
      <c r="I22" s="11">
        <f t="shared" si="2"/>
        <v>67.349999999999994</v>
      </c>
      <c r="J22" s="8" t="s">
        <v>98</v>
      </c>
      <c r="K22" s="10">
        <v>2</v>
      </c>
      <c r="L22" s="9"/>
    </row>
    <row r="23" spans="1:12" ht="21" customHeight="1">
      <c r="A23" s="13">
        <v>20</v>
      </c>
      <c r="B23" s="8" t="s">
        <v>360</v>
      </c>
      <c r="C23" s="8" t="s">
        <v>4</v>
      </c>
      <c r="D23" s="8" t="s">
        <v>361</v>
      </c>
      <c r="E23" s="9">
        <v>69.900000000000006</v>
      </c>
      <c r="F23" s="11">
        <f t="shared" si="0"/>
        <v>34.950000000000003</v>
      </c>
      <c r="G23" s="11">
        <v>86.9</v>
      </c>
      <c r="H23" s="11">
        <f t="shared" si="1"/>
        <v>43.45</v>
      </c>
      <c r="I23" s="11">
        <f t="shared" si="2"/>
        <v>78.400000000000006</v>
      </c>
      <c r="J23" s="8" t="s">
        <v>74</v>
      </c>
      <c r="K23" s="10">
        <v>1</v>
      </c>
      <c r="L23" s="9" t="s">
        <v>511</v>
      </c>
    </row>
    <row r="24" spans="1:12" ht="21" customHeight="1">
      <c r="A24" s="13">
        <v>14</v>
      </c>
      <c r="B24" s="8" t="s">
        <v>366</v>
      </c>
      <c r="C24" s="8" t="s">
        <v>17</v>
      </c>
      <c r="D24" s="8" t="s">
        <v>367</v>
      </c>
      <c r="E24" s="9">
        <v>72.099999999999994</v>
      </c>
      <c r="F24" s="11">
        <f t="shared" si="0"/>
        <v>36.049999999999997</v>
      </c>
      <c r="G24" s="11">
        <v>79.599999999999994</v>
      </c>
      <c r="H24" s="11">
        <f t="shared" si="1"/>
        <v>39.799999999999997</v>
      </c>
      <c r="I24" s="11">
        <f t="shared" si="2"/>
        <v>75.849999999999994</v>
      </c>
      <c r="J24" s="8" t="s">
        <v>74</v>
      </c>
      <c r="K24" s="10">
        <v>2</v>
      </c>
      <c r="L24" s="9"/>
    </row>
    <row r="25" spans="1:12" ht="21" customHeight="1">
      <c r="A25" s="13">
        <v>2</v>
      </c>
      <c r="B25" s="8" t="s">
        <v>233</v>
      </c>
      <c r="C25" s="8" t="s">
        <v>17</v>
      </c>
      <c r="D25" s="8" t="s">
        <v>234</v>
      </c>
      <c r="E25" s="9">
        <v>70.8</v>
      </c>
      <c r="F25" s="11">
        <f t="shared" si="0"/>
        <v>35.4</v>
      </c>
      <c r="G25" s="11">
        <v>83.7</v>
      </c>
      <c r="H25" s="11">
        <f t="shared" si="1"/>
        <v>41.85</v>
      </c>
      <c r="I25" s="11">
        <f t="shared" si="2"/>
        <v>77.25</v>
      </c>
      <c r="J25" s="8" t="s">
        <v>86</v>
      </c>
      <c r="K25" s="10">
        <v>1</v>
      </c>
      <c r="L25" s="9" t="s">
        <v>511</v>
      </c>
    </row>
    <row r="26" spans="1:12" ht="21" customHeight="1">
      <c r="A26" s="13">
        <v>6</v>
      </c>
      <c r="B26" s="8" t="s">
        <v>468</v>
      </c>
      <c r="C26" s="8" t="s">
        <v>17</v>
      </c>
      <c r="D26" s="8" t="s">
        <v>469</v>
      </c>
      <c r="E26" s="9">
        <v>67.7</v>
      </c>
      <c r="F26" s="11">
        <f t="shared" si="0"/>
        <v>33.85</v>
      </c>
      <c r="G26" s="11">
        <v>83</v>
      </c>
      <c r="H26" s="11">
        <f t="shared" si="1"/>
        <v>41.5</v>
      </c>
      <c r="I26" s="11">
        <f t="shared" si="2"/>
        <v>75.349999999999994</v>
      </c>
      <c r="J26" s="8" t="s">
        <v>86</v>
      </c>
      <c r="K26" s="10">
        <v>2</v>
      </c>
      <c r="L26" s="9"/>
    </row>
    <row r="27" spans="1:12" ht="21" customHeight="1">
      <c r="A27" s="13">
        <v>3</v>
      </c>
      <c r="B27" s="8" t="s">
        <v>152</v>
      </c>
      <c r="C27" s="8" t="s">
        <v>17</v>
      </c>
      <c r="D27" s="8" t="s">
        <v>153</v>
      </c>
      <c r="E27" s="8">
        <v>71.2</v>
      </c>
      <c r="F27" s="11">
        <f t="shared" si="0"/>
        <v>35.6</v>
      </c>
      <c r="G27" s="11">
        <v>79.2</v>
      </c>
      <c r="H27" s="11">
        <f t="shared" si="1"/>
        <v>39.6</v>
      </c>
      <c r="I27" s="11">
        <f t="shared" si="2"/>
        <v>75.2</v>
      </c>
      <c r="J27" s="8" t="s">
        <v>104</v>
      </c>
      <c r="K27" s="8">
        <v>1</v>
      </c>
      <c r="L27" s="9"/>
    </row>
    <row r="28" spans="1:12" ht="21" customHeight="1">
      <c r="A28" s="13"/>
      <c r="B28" s="8" t="s">
        <v>350</v>
      </c>
      <c r="C28" s="8" t="s">
        <v>4</v>
      </c>
      <c r="D28" s="8" t="s">
        <v>351</v>
      </c>
      <c r="E28" s="9">
        <v>72</v>
      </c>
      <c r="F28" s="11">
        <f t="shared" si="0"/>
        <v>36</v>
      </c>
      <c r="G28" s="11"/>
      <c r="H28" s="11">
        <f t="shared" si="1"/>
        <v>0</v>
      </c>
      <c r="I28" s="11">
        <f t="shared" si="2"/>
        <v>36</v>
      </c>
      <c r="J28" s="8" t="s">
        <v>104</v>
      </c>
      <c r="K28" s="10"/>
      <c r="L28" s="9" t="s">
        <v>508</v>
      </c>
    </row>
    <row r="29" spans="1:12" ht="18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8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8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8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8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8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8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8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8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8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8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8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8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8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8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8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8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8" spans="2:12" s="3" customForma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sortState ref="A3:L28">
    <sortCondition ref="J3:J28"/>
    <sortCondition descending="1" ref="I3:I28"/>
  </sortState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一场</vt:lpstr>
      <vt:lpstr>二场</vt:lpstr>
      <vt:lpstr>三场</vt:lpstr>
      <vt:lpstr>四场</vt:lpstr>
      <vt:lpstr>五场</vt:lpstr>
      <vt:lpstr>六场</vt:lpstr>
      <vt:lpstr>七场</vt:lpstr>
      <vt:lpstr>八场</vt:lpstr>
      <vt:lpstr>八场!Print_Titles</vt:lpstr>
      <vt:lpstr>二场!Print_Titles</vt:lpstr>
      <vt:lpstr>六场!Print_Titles</vt:lpstr>
      <vt:lpstr>七场!Print_Titles</vt:lpstr>
      <vt:lpstr>三场!Print_Titles</vt:lpstr>
      <vt:lpstr>四场!Print_Titles</vt:lpstr>
      <vt:lpstr>五场!Print_Titles</vt:lpstr>
      <vt:lpstr>一场!Print_Titles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2020-11-28T07:01:00Z</cp:lastPrinted>
  <dcterms:created xsi:type="dcterms:W3CDTF">2020-10-28T10:30:35Z</dcterms:created>
  <dcterms:modified xsi:type="dcterms:W3CDTF">2020-11-28T07:30:05Z</dcterms:modified>
</cp:coreProperties>
</file>