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5-10候考室" sheetId="1" r:id="rId1"/>
    <sheet name="1-5候考室" sheetId="2" r:id="rId2"/>
  </sheets>
  <definedNames>
    <definedName name="_xlnm.Print_Titles" localSheetId="1">'1-5候考室'!$2:$2</definedName>
    <definedName name="_xlnm.Print_Titles" localSheetId="0">'5-10候考室'!$1:$2</definedName>
  </definedNames>
  <calcPr fullCalcOnLoad="1"/>
</workbook>
</file>

<file path=xl/sharedStrings.xml><?xml version="1.0" encoding="utf-8"?>
<sst xmlns="http://schemas.openxmlformats.org/spreadsheetml/2006/main" count="1417" uniqueCount="384">
  <si>
    <t>2020年民权县招才引智面试成绩及总成绩</t>
  </si>
  <si>
    <t>序号</t>
  </si>
  <si>
    <t>姓名</t>
  </si>
  <si>
    <t>性别</t>
  </si>
  <si>
    <t>报考岗位</t>
  </si>
  <si>
    <t>岗位代码</t>
  </si>
  <si>
    <t>候考室</t>
  </si>
  <si>
    <t>抽签号</t>
  </si>
  <si>
    <t>面试成绩</t>
  </si>
  <si>
    <t>总成绩</t>
  </si>
  <si>
    <t>备注</t>
  </si>
  <si>
    <t>刘怡欣</t>
  </si>
  <si>
    <t>女</t>
  </si>
  <si>
    <t>幼儿园</t>
  </si>
  <si>
    <t>第五候考室</t>
  </si>
  <si>
    <t>张涵</t>
  </si>
  <si>
    <t>刘洁</t>
  </si>
  <si>
    <t>皇甫霖静</t>
  </si>
  <si>
    <t>刘菲</t>
  </si>
  <si>
    <t>李军</t>
  </si>
  <si>
    <t>孙煜</t>
  </si>
  <si>
    <t>男</t>
  </si>
  <si>
    <t>曹璐</t>
  </si>
  <si>
    <t>李银凤</t>
  </si>
  <si>
    <t>缺考</t>
  </si>
  <si>
    <t>邢珂</t>
  </si>
  <si>
    <t>满慧</t>
  </si>
  <si>
    <t>张文秀</t>
  </si>
  <si>
    <t>宋培</t>
  </si>
  <si>
    <t>张颖</t>
  </si>
  <si>
    <t>于佳卉</t>
  </si>
  <si>
    <t>史念念</t>
  </si>
  <si>
    <t>王亚猛</t>
  </si>
  <si>
    <t>城中区小学</t>
  </si>
  <si>
    <t>闫瑾瑾</t>
  </si>
  <si>
    <t>王永帅</t>
  </si>
  <si>
    <t>高宁</t>
  </si>
  <si>
    <t>蔡于杭</t>
  </si>
  <si>
    <t>刘贺芳</t>
  </si>
  <si>
    <t>张芙榕</t>
  </si>
  <si>
    <t>朱欣欣</t>
  </si>
  <si>
    <t>古凌月</t>
  </si>
  <si>
    <t>王文静</t>
  </si>
  <si>
    <t>赵迪</t>
  </si>
  <si>
    <t>程雪芳</t>
  </si>
  <si>
    <t>米焕荣</t>
  </si>
  <si>
    <t>重点高中</t>
  </si>
  <si>
    <t>第六候考室</t>
  </si>
  <si>
    <t>谢珍珠</t>
  </si>
  <si>
    <t>李心舟</t>
  </si>
  <si>
    <t>34007</t>
  </si>
  <si>
    <t>高文慧</t>
  </si>
  <si>
    <t>34009</t>
  </si>
  <si>
    <t>刘慧</t>
  </si>
  <si>
    <t>一高</t>
  </si>
  <si>
    <t>刘杰</t>
  </si>
  <si>
    <t>周奕君</t>
  </si>
  <si>
    <t>丁晶晶</t>
  </si>
  <si>
    <t>曹娇娇</t>
  </si>
  <si>
    <t>肖俊杰</t>
  </si>
  <si>
    <t>蒋赛蒙</t>
  </si>
  <si>
    <t>康若水</t>
  </si>
  <si>
    <t>白玉园</t>
  </si>
  <si>
    <t>马乐</t>
  </si>
  <si>
    <t>朱雪婷</t>
  </si>
  <si>
    <t>35006</t>
  </si>
  <si>
    <t>王小月</t>
  </si>
  <si>
    <t>郭冰华</t>
  </si>
  <si>
    <t>王晨颖</t>
  </si>
  <si>
    <t>陶毫</t>
  </si>
  <si>
    <t>高双凤</t>
  </si>
  <si>
    <t>曹苗苗</t>
  </si>
  <si>
    <t>杜娟</t>
  </si>
  <si>
    <t>职教中心</t>
  </si>
  <si>
    <t>李凯风</t>
  </si>
  <si>
    <t>36002</t>
  </si>
  <si>
    <t>张磊</t>
  </si>
  <si>
    <t>王蕾</t>
  </si>
  <si>
    <t>张汉南</t>
  </si>
  <si>
    <t>古政</t>
  </si>
  <si>
    <t>36009</t>
  </si>
  <si>
    <t>张晨</t>
  </si>
  <si>
    <t>刘阳</t>
  </si>
  <si>
    <t>王博闻</t>
  </si>
  <si>
    <t>赵昂</t>
  </si>
  <si>
    <t>程传义</t>
  </si>
  <si>
    <t>陈建霞</t>
  </si>
  <si>
    <t>孟笑笑</t>
  </si>
  <si>
    <t>王豪</t>
  </si>
  <si>
    <t>段顺</t>
  </si>
  <si>
    <t>人民医院</t>
  </si>
  <si>
    <t>第七候考室</t>
  </si>
  <si>
    <t>张海帮</t>
  </si>
  <si>
    <t>房冠华</t>
  </si>
  <si>
    <t>张晓莹</t>
  </si>
  <si>
    <t>白洁</t>
  </si>
  <si>
    <t>陈海萍</t>
  </si>
  <si>
    <t>梁萍</t>
  </si>
  <si>
    <t>汤浩杰</t>
  </si>
  <si>
    <t>王欢欢</t>
  </si>
  <si>
    <t>程清</t>
  </si>
  <si>
    <t>房雪莹</t>
  </si>
  <si>
    <t>赵子冉</t>
  </si>
  <si>
    <t>胡会杰</t>
  </si>
  <si>
    <t>刘稳玲</t>
  </si>
  <si>
    <t>31017</t>
  </si>
  <si>
    <t>陈哲</t>
  </si>
  <si>
    <t>中医院</t>
  </si>
  <si>
    <t>张林</t>
  </si>
  <si>
    <t>董亚雪</t>
  </si>
  <si>
    <t>焦艳艳</t>
  </si>
  <si>
    <t>马瑾华</t>
  </si>
  <si>
    <t>焦健</t>
  </si>
  <si>
    <t>吕宁宁</t>
  </si>
  <si>
    <t>冉梦言</t>
  </si>
  <si>
    <t>杨永梅</t>
  </si>
  <si>
    <t>王园</t>
  </si>
  <si>
    <t>耿志宏</t>
  </si>
  <si>
    <t>第八候考室</t>
  </si>
  <si>
    <t>李敏</t>
  </si>
  <si>
    <t>王明</t>
  </si>
  <si>
    <t>王金金</t>
  </si>
  <si>
    <t>赵春晓</t>
  </si>
  <si>
    <t>王晓茜</t>
  </si>
  <si>
    <t>闫静杰</t>
  </si>
  <si>
    <t>苏曼</t>
  </si>
  <si>
    <t>刘旭</t>
  </si>
  <si>
    <t>吴珊珊</t>
  </si>
  <si>
    <t>郝天聪</t>
  </si>
  <si>
    <t>卢娜</t>
  </si>
  <si>
    <t>赵仕琪</t>
  </si>
  <si>
    <t>杨苗苗</t>
  </si>
  <si>
    <t>宁芳</t>
  </si>
  <si>
    <t>王金晨</t>
  </si>
  <si>
    <t>牛林振</t>
  </si>
  <si>
    <t>张静</t>
  </si>
  <si>
    <t>崔亚萍</t>
  </si>
  <si>
    <t>万舒雅</t>
  </si>
  <si>
    <t>事业单位登记事务中心</t>
  </si>
  <si>
    <t>01001</t>
  </si>
  <si>
    <t>第九候考室</t>
  </si>
  <si>
    <t>顾腾飞</t>
  </si>
  <si>
    <t>县应急救援保障中心</t>
  </si>
  <si>
    <t>04001</t>
  </si>
  <si>
    <t>安德阳</t>
  </si>
  <si>
    <t>赵修民</t>
  </si>
  <si>
    <t>农产品质量安全中心</t>
  </si>
  <si>
    <t>05001</t>
  </si>
  <si>
    <t>胡文珍</t>
  </si>
  <si>
    <t>政协机关后勤服务中心</t>
  </si>
  <si>
    <t>07001</t>
  </si>
  <si>
    <t>冯庆月</t>
  </si>
  <si>
    <t>县政府政策和发展研究中心</t>
  </si>
  <si>
    <t>09001</t>
  </si>
  <si>
    <t>王影</t>
  </si>
  <si>
    <t>王赞</t>
  </si>
  <si>
    <t>县党政专用通信中心</t>
  </si>
  <si>
    <t>10003</t>
  </si>
  <si>
    <t>魏磊</t>
  </si>
  <si>
    <t>10004</t>
  </si>
  <si>
    <t>秦晨宇</t>
  </si>
  <si>
    <t>纪委监委机关信息技术保障室</t>
  </si>
  <si>
    <t>11001</t>
  </si>
  <si>
    <t>司展</t>
  </si>
  <si>
    <t>高东</t>
  </si>
  <si>
    <t>县委深改办政策咨询服务中心</t>
  </si>
  <si>
    <t>12001</t>
  </si>
  <si>
    <t>谢晨洁</t>
  </si>
  <si>
    <t>12002</t>
  </si>
  <si>
    <t>王茜茜</t>
  </si>
  <si>
    <t>田愉涵</t>
  </si>
  <si>
    <t>12003</t>
  </si>
  <si>
    <t>薛人伟</t>
  </si>
  <si>
    <t>政法委（社会治理综合服务中心）</t>
  </si>
  <si>
    <t>15001</t>
  </si>
  <si>
    <t>马玉</t>
  </si>
  <si>
    <t>财政局（国库支付中心）</t>
  </si>
  <si>
    <t>16002</t>
  </si>
  <si>
    <t>仲崇鑫</t>
  </si>
  <si>
    <t>财政局（国有资产服务中心）</t>
  </si>
  <si>
    <t>17001</t>
  </si>
  <si>
    <t>耿婉婷</t>
  </si>
  <si>
    <t>财政局（财税信息中心）</t>
  </si>
  <si>
    <t>18001</t>
  </si>
  <si>
    <t>刘银亮</t>
  </si>
  <si>
    <t>18002</t>
  </si>
  <si>
    <t>林凯</t>
  </si>
  <si>
    <t>肖松</t>
  </si>
  <si>
    <t>陈盈盈</t>
  </si>
  <si>
    <t>徐洁英</t>
  </si>
  <si>
    <t>钱冠升</t>
  </si>
  <si>
    <t>18003</t>
  </si>
  <si>
    <t>第十候考室</t>
  </si>
  <si>
    <t>尚亚鑫</t>
  </si>
  <si>
    <t>高新区（国土规划管理局）</t>
  </si>
  <si>
    <t>21001</t>
  </si>
  <si>
    <t>周楷翔</t>
  </si>
  <si>
    <t>高新区（科技统计局）</t>
  </si>
  <si>
    <t>22001</t>
  </si>
  <si>
    <t>岳浩</t>
  </si>
  <si>
    <t>黄河故道湿地公园管理中心</t>
  </si>
  <si>
    <t>24002</t>
  </si>
  <si>
    <t>康丹阳</t>
  </si>
  <si>
    <t>市场监督管理局（综合行政执法队）</t>
  </si>
  <si>
    <t>27001</t>
  </si>
  <si>
    <t>刘诗棋</t>
  </si>
  <si>
    <t>27002</t>
  </si>
  <si>
    <t>耿宏乾</t>
  </si>
  <si>
    <t>市场监督管理局（食品药品监管培训中心）</t>
  </si>
  <si>
    <t>28001</t>
  </si>
  <si>
    <t>余金峰</t>
  </si>
  <si>
    <t>28002</t>
  </si>
  <si>
    <t>贾祺林</t>
  </si>
  <si>
    <t>组织部（人才发展中心）</t>
  </si>
  <si>
    <t>30001</t>
  </si>
  <si>
    <t>翟欢迎</t>
  </si>
  <si>
    <t>30002</t>
  </si>
  <si>
    <t>王冠儒</t>
  </si>
  <si>
    <t>30003</t>
  </si>
  <si>
    <t>耿文雅</t>
  </si>
  <si>
    <t>30004</t>
  </si>
  <si>
    <t>马利囡</t>
  </si>
  <si>
    <t>冯尽</t>
  </si>
  <si>
    <t>郑亚茹</t>
  </si>
  <si>
    <t>李梦柯</t>
  </si>
  <si>
    <t>陈冰</t>
  </si>
  <si>
    <t>李红梅</t>
  </si>
  <si>
    <t>庞迎雪</t>
  </si>
  <si>
    <t>朱瑞婷</t>
  </si>
  <si>
    <t>疾控中心</t>
  </si>
  <si>
    <t>33001</t>
  </si>
  <si>
    <t>邓晶晶</t>
  </si>
  <si>
    <t>赵东阳</t>
  </si>
  <si>
    <t>33003</t>
  </si>
  <si>
    <t>朱天鑫</t>
  </si>
  <si>
    <t>李静</t>
  </si>
  <si>
    <t>33004</t>
  </si>
  <si>
    <t>邵亚冲</t>
  </si>
  <si>
    <t>33005</t>
  </si>
  <si>
    <t>吴双双</t>
  </si>
  <si>
    <t>组织部（党建服务中心）</t>
  </si>
  <si>
    <t>38001</t>
  </si>
  <si>
    <t>笔试
成绩</t>
  </si>
  <si>
    <t>面试
成绩</t>
  </si>
  <si>
    <t>王丽明</t>
  </si>
  <si>
    <t>退役军人服务中心</t>
  </si>
  <si>
    <t>03001</t>
  </si>
  <si>
    <t>第一候考室</t>
  </si>
  <si>
    <t>黄亚伟</t>
  </si>
  <si>
    <t>王世仰</t>
  </si>
  <si>
    <t>童倩倩</t>
  </si>
  <si>
    <t>刘韶洋</t>
  </si>
  <si>
    <t>杨倩</t>
  </si>
  <si>
    <t>张家亮</t>
  </si>
  <si>
    <t>面试缺考</t>
  </si>
  <si>
    <t>张艺馨</t>
  </si>
  <si>
    <t>刘如义</t>
  </si>
  <si>
    <t>姜茜茜</t>
  </si>
  <si>
    <t>张东宇</t>
  </si>
  <si>
    <t>刘文文</t>
  </si>
  <si>
    <t>杨川</t>
  </si>
  <si>
    <t>杨亚林</t>
  </si>
  <si>
    <t>伊剑东</t>
  </si>
  <si>
    <t>王涵</t>
  </si>
  <si>
    <t>陈培赛</t>
  </si>
  <si>
    <t>05002</t>
  </si>
  <si>
    <t>袁捷</t>
  </si>
  <si>
    <t>龚松玲</t>
  </si>
  <si>
    <t>李昕朔</t>
  </si>
  <si>
    <t>扶贫信息中心</t>
  </si>
  <si>
    <t>06001</t>
  </si>
  <si>
    <t>屠贵华</t>
  </si>
  <si>
    <t>史宏伟</t>
  </si>
  <si>
    <t>侯鹏飞</t>
  </si>
  <si>
    <t>金融服务中心</t>
  </si>
  <si>
    <t>08001</t>
  </si>
  <si>
    <t>董传仰</t>
  </si>
  <si>
    <t>08002</t>
  </si>
  <si>
    <t>陈正源</t>
  </si>
  <si>
    <t>付慧慧</t>
  </si>
  <si>
    <t>李晴</t>
  </si>
  <si>
    <t>08003</t>
  </si>
  <si>
    <t>罗富中</t>
  </si>
  <si>
    <t>刘凤</t>
  </si>
  <si>
    <t>朱涛</t>
  </si>
  <si>
    <t>09002</t>
  </si>
  <si>
    <t>杨硕梦</t>
  </si>
  <si>
    <t>09003</t>
  </si>
  <si>
    <t>黄雅静</t>
  </si>
  <si>
    <t>李欣然</t>
  </si>
  <si>
    <t>陈东</t>
  </si>
  <si>
    <t>第二候考室</t>
  </si>
  <si>
    <t>卓彩红</t>
  </si>
  <si>
    <t>张丹丹</t>
  </si>
  <si>
    <t>张富豪</t>
  </si>
  <si>
    <t>解轶</t>
  </si>
  <si>
    <t>谢世博</t>
  </si>
  <si>
    <t>赵钰</t>
  </si>
  <si>
    <t>县营商环境建设服务中心</t>
  </si>
  <si>
    <t>张文献</t>
  </si>
  <si>
    <t>宋俊达</t>
  </si>
  <si>
    <t>刘佩</t>
  </si>
  <si>
    <t>郭甜甜</t>
  </si>
  <si>
    <t>李梦扬</t>
  </si>
  <si>
    <t>接待服务中心</t>
  </si>
  <si>
    <t>马华阳</t>
  </si>
  <si>
    <t>宋相昊</t>
  </si>
  <si>
    <t>王彧丞</t>
  </si>
  <si>
    <t>张萌</t>
  </si>
  <si>
    <t>刘岩</t>
  </si>
  <si>
    <t>张庆龙</t>
  </si>
  <si>
    <t>朱茉林</t>
  </si>
  <si>
    <t>朱威</t>
  </si>
  <si>
    <t>崔修铨</t>
  </si>
  <si>
    <t>高新区（综合办公室）</t>
  </si>
  <si>
    <t>张娜娜</t>
  </si>
  <si>
    <t>孟浩天</t>
  </si>
  <si>
    <t>杨梦华</t>
  </si>
  <si>
    <t>晁政</t>
  </si>
  <si>
    <t>李雪晨</t>
  </si>
  <si>
    <t>高新区（招商服务局）</t>
  </si>
  <si>
    <t>陈明月</t>
  </si>
  <si>
    <t>刘宗辉</t>
  </si>
  <si>
    <t>于莹</t>
  </si>
  <si>
    <t>高新区（经济发展局）</t>
  </si>
  <si>
    <t>王在美</t>
  </si>
  <si>
    <t>王昭</t>
  </si>
  <si>
    <t>吕珍</t>
  </si>
  <si>
    <t>第三候考室</t>
  </si>
  <si>
    <t>朱红丽</t>
  </si>
  <si>
    <t>甄丹扬</t>
  </si>
  <si>
    <t>李英</t>
  </si>
  <si>
    <t>王宣宣</t>
  </si>
  <si>
    <t>张婷</t>
  </si>
  <si>
    <t>王锦</t>
  </si>
  <si>
    <t>赵光辉</t>
  </si>
  <si>
    <t>刘恒</t>
  </si>
  <si>
    <t>孙友开</t>
  </si>
  <si>
    <t>特色商业区管理委员会</t>
  </si>
  <si>
    <t>赵家毅</t>
  </si>
  <si>
    <t>李晶晶</t>
  </si>
  <si>
    <t>胡忠浩</t>
  </si>
  <si>
    <t>行政服务中心</t>
  </si>
  <si>
    <t>毕冉</t>
  </si>
  <si>
    <t>华艳霞</t>
  </si>
  <si>
    <t>刘昭含</t>
  </si>
  <si>
    <t>庞康甲</t>
  </si>
  <si>
    <t>刘珂</t>
  </si>
  <si>
    <t>吴飞健</t>
  </si>
  <si>
    <t>郭金芝</t>
  </si>
  <si>
    <t>王文哲</t>
  </si>
  <si>
    <t>赵自会</t>
  </si>
  <si>
    <t>蒋欣悦</t>
  </si>
  <si>
    <t>张文龙</t>
  </si>
  <si>
    <t>郭照金</t>
  </si>
  <si>
    <t>刘璐</t>
  </si>
  <si>
    <t>李婌雅</t>
  </si>
  <si>
    <t>统计局（产业集聚区统计中心）</t>
  </si>
  <si>
    <t>张艺</t>
  </si>
  <si>
    <t>王悦</t>
  </si>
  <si>
    <t>赵雪绮</t>
  </si>
  <si>
    <t>刘畅</t>
  </si>
  <si>
    <t>韩天宇</t>
  </si>
  <si>
    <t>李飞</t>
  </si>
  <si>
    <t>胡耀辉</t>
  </si>
  <si>
    <t>王瑜</t>
  </si>
  <si>
    <t>第四候考室</t>
  </si>
  <si>
    <t>陈楠楠</t>
  </si>
  <si>
    <t>郭莉莉</t>
  </si>
  <si>
    <t>申叶</t>
  </si>
  <si>
    <t>姚志国</t>
  </si>
  <si>
    <t>杨静</t>
  </si>
  <si>
    <t>杨青林</t>
  </si>
  <si>
    <t>徐凤兰</t>
  </si>
  <si>
    <t>李丹</t>
  </si>
  <si>
    <t>谢傲杰</t>
  </si>
  <si>
    <t>高婷婷</t>
  </si>
  <si>
    <t>程大美</t>
  </si>
  <si>
    <t>李春平</t>
  </si>
  <si>
    <t>李盼</t>
  </si>
  <si>
    <t>王雪婵</t>
  </si>
  <si>
    <t>李建峰</t>
  </si>
  <si>
    <t>进入体检考核</t>
  </si>
  <si>
    <t>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</si>
</sst>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20"/>
      <name val="Cambria"/>
      <family val="0"/>
    </font>
    <font>
      <b/>
      <sz val="20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40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52" fillId="33" borderId="10" xfId="343" applyFont="1" applyFill="1" applyBorder="1" applyAlignment="1">
      <alignment horizontal="center" vertical="center" wrapText="1"/>
      <protection/>
    </xf>
    <xf numFmtId="49" fontId="52" fillId="33" borderId="10" xfId="343" applyNumberFormat="1" applyFont="1" applyFill="1" applyBorder="1" applyAlignment="1">
      <alignment horizontal="center" vertical="center" wrapText="1"/>
      <protection/>
    </xf>
    <xf numFmtId="0" fontId="53" fillId="0" borderId="10" xfId="351" applyFont="1" applyBorder="1" applyAlignment="1">
      <alignment horizontal="center" vertical="center" wrapText="1"/>
      <protection/>
    </xf>
    <xf numFmtId="49" fontId="52" fillId="0" borderId="10" xfId="343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4" fillId="0" borderId="10" xfId="351" applyFont="1" applyFill="1" applyBorder="1" applyAlignment="1">
      <alignment horizontal="center" vertical="center" wrapText="1"/>
      <protection/>
    </xf>
    <xf numFmtId="0" fontId="54" fillId="0" borderId="10" xfId="343" applyFont="1" applyFill="1" applyBorder="1" applyAlignment="1">
      <alignment horizontal="center" vertical="center" wrapText="1"/>
      <protection/>
    </xf>
    <xf numFmtId="49" fontId="54" fillId="0" borderId="10" xfId="351" applyNumberFormat="1" applyFont="1" applyFill="1" applyBorder="1" applyAlignment="1">
      <alignment horizontal="center" vertical="center" wrapText="1"/>
      <protection/>
    </xf>
    <xf numFmtId="0" fontId="55" fillId="0" borderId="10" xfId="351" applyFont="1" applyFill="1" applyBorder="1" applyAlignment="1">
      <alignment horizontal="center" vertical="center" wrapText="1"/>
      <protection/>
    </xf>
    <xf numFmtId="0" fontId="56" fillId="0" borderId="10" xfId="343" applyFont="1" applyFill="1" applyBorder="1" applyAlignment="1">
      <alignment horizontal="center" vertical="center" wrapText="1"/>
      <protection/>
    </xf>
    <xf numFmtId="49" fontId="55" fillId="0" borderId="10" xfId="351" applyNumberFormat="1" applyFont="1" applyFill="1" applyBorder="1" applyAlignment="1">
      <alignment horizontal="center" vertical="center" wrapText="1"/>
      <protection/>
    </xf>
    <xf numFmtId="0" fontId="55" fillId="0" borderId="10" xfId="167" applyFont="1" applyFill="1" applyBorder="1" applyAlignment="1">
      <alignment horizontal="center" vertical="center" wrapText="1"/>
      <protection/>
    </xf>
    <xf numFmtId="0" fontId="55" fillId="0" borderId="10" xfId="351" applyFont="1" applyFill="1" applyBorder="1" applyAlignment="1">
      <alignment horizontal="center" vertical="center"/>
      <protection/>
    </xf>
    <xf numFmtId="0" fontId="56" fillId="0" borderId="10" xfId="141" applyFont="1" applyFill="1" applyBorder="1" applyAlignment="1">
      <alignment horizontal="center" vertical="center" wrapText="1"/>
      <protection/>
    </xf>
    <xf numFmtId="176" fontId="55" fillId="0" borderId="10" xfId="351" applyNumberFormat="1" applyFont="1" applyFill="1" applyBorder="1" applyAlignment="1">
      <alignment horizontal="center" vertical="center" wrapText="1"/>
      <protection/>
    </xf>
    <xf numFmtId="0" fontId="55" fillId="0" borderId="10" xfId="167" applyFont="1" applyFill="1" applyBorder="1" applyAlignment="1">
      <alignment horizontal="center" vertical="center"/>
      <protection/>
    </xf>
    <xf numFmtId="0" fontId="55" fillId="0" borderId="10" xfId="1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177" fontId="55" fillId="0" borderId="10" xfId="351" applyNumberFormat="1" applyFont="1" applyFill="1" applyBorder="1" applyAlignment="1">
      <alignment horizontal="center" vertical="center" wrapText="1"/>
      <protection/>
    </xf>
    <xf numFmtId="0" fontId="0" fillId="0" borderId="10" xfId="83" applyFont="1" applyFill="1" applyBorder="1" applyAlignment="1">
      <alignment horizontal="center"/>
      <protection/>
    </xf>
    <xf numFmtId="49" fontId="0" fillId="0" borderId="10" xfId="351" applyNumberFormat="1" applyFont="1" applyFill="1" applyBorder="1" applyAlignment="1">
      <alignment horizontal="center" vertical="center" wrapText="1"/>
      <protection/>
    </xf>
    <xf numFmtId="0" fontId="55" fillId="0" borderId="10" xfId="351" applyNumberFormat="1" applyFont="1" applyFill="1" applyBorder="1" applyAlignment="1">
      <alignment horizontal="center" vertical="center" wrapText="1"/>
      <protection/>
    </xf>
    <xf numFmtId="176" fontId="55" fillId="0" borderId="10" xfId="351" applyNumberFormat="1" applyFont="1" applyFill="1" applyBorder="1" applyAlignment="1">
      <alignment horizontal="center" vertical="center"/>
      <protection/>
    </xf>
    <xf numFmtId="49" fontId="0" fillId="0" borderId="10" xfId="167" applyNumberFormat="1" applyFont="1" applyFill="1" applyBorder="1" applyAlignment="1">
      <alignment horizontal="center" vertical="center" wrapText="1"/>
      <protection/>
    </xf>
    <xf numFmtId="49" fontId="4" fillId="0" borderId="10" xfId="141" applyNumberFormat="1" applyFont="1" applyFill="1" applyBorder="1" applyAlignment="1">
      <alignment horizontal="center" vertical="center" wrapText="1"/>
      <protection/>
    </xf>
    <xf numFmtId="0" fontId="55" fillId="0" borderId="10" xfId="86" applyFont="1" applyFill="1" applyBorder="1" applyAlignment="1">
      <alignment horizontal="center" vertical="center" wrapText="1"/>
      <protection/>
    </xf>
    <xf numFmtId="49" fontId="55" fillId="0" borderId="10" xfId="86" applyNumberFormat="1" applyFont="1" applyFill="1" applyBorder="1" applyAlignment="1">
      <alignment horizontal="center" vertical="center" wrapText="1"/>
      <protection/>
    </xf>
    <xf numFmtId="178" fontId="0" fillId="0" borderId="10" xfId="0" applyNumberFormat="1" applyFont="1" applyBorder="1" applyAlignment="1">
      <alignment horizontal="center" vertical="center"/>
    </xf>
    <xf numFmtId="0" fontId="57" fillId="33" borderId="10" xfId="343" applyNumberFormat="1" applyFont="1" applyFill="1" applyBorder="1" applyAlignment="1">
      <alignment horizontal="center" vertical="center" wrapText="1"/>
      <protection/>
    </xf>
    <xf numFmtId="176" fontId="57" fillId="33" borderId="10" xfId="343" applyNumberFormat="1" applyFont="1" applyFill="1" applyBorder="1" applyAlignment="1">
      <alignment horizontal="center" vertical="center" wrapText="1"/>
      <protection/>
    </xf>
    <xf numFmtId="0" fontId="55" fillId="33" borderId="10" xfId="343" applyFont="1" applyFill="1" applyBorder="1" applyAlignment="1">
      <alignment horizontal="center" vertical="center" wrapText="1"/>
      <protection/>
    </xf>
    <xf numFmtId="0" fontId="56" fillId="33" borderId="10" xfId="343" applyFont="1" applyFill="1" applyBorder="1" applyAlignment="1">
      <alignment horizontal="center" vertical="center" wrapText="1"/>
      <protection/>
    </xf>
    <xf numFmtId="0" fontId="55" fillId="33" borderId="10" xfId="141" applyFont="1" applyFill="1" applyBorder="1" applyAlignment="1">
      <alignment horizontal="center" vertical="center" wrapText="1"/>
      <protection/>
    </xf>
    <xf numFmtId="0" fontId="57" fillId="33" borderId="10" xfId="141" applyFont="1" applyFill="1" applyBorder="1" applyAlignment="1">
      <alignment horizontal="center" vertical="center" wrapText="1"/>
      <protection/>
    </xf>
    <xf numFmtId="0" fontId="58" fillId="33" borderId="10" xfId="141" applyFont="1" applyFill="1" applyBorder="1" applyAlignment="1">
      <alignment horizontal="center" vertical="center" wrapText="1"/>
      <protection/>
    </xf>
    <xf numFmtId="49" fontId="57" fillId="33" borderId="10" xfId="343" applyNumberFormat="1" applyFont="1" applyFill="1" applyBorder="1" applyAlignment="1">
      <alignment horizontal="center" vertical="center" wrapText="1"/>
      <protection/>
    </xf>
    <xf numFmtId="0" fontId="58" fillId="33" borderId="10" xfId="343" applyFont="1" applyFill="1" applyBorder="1" applyAlignment="1">
      <alignment horizontal="center" vertical="center" wrapText="1"/>
      <protection/>
    </xf>
    <xf numFmtId="0" fontId="57" fillId="33" borderId="10" xfId="343" applyFont="1" applyFill="1" applyBorder="1" applyAlignment="1">
      <alignment horizontal="center" vertical="center" wrapText="1"/>
      <protection/>
    </xf>
    <xf numFmtId="0" fontId="57" fillId="0" borderId="10" xfId="167" applyFont="1" applyFill="1" applyBorder="1" applyAlignment="1">
      <alignment horizontal="center" vertical="center" wrapText="1"/>
      <protection/>
    </xf>
    <xf numFmtId="0" fontId="58" fillId="0" borderId="10" xfId="141" applyFont="1" applyFill="1" applyBorder="1" applyAlignment="1">
      <alignment horizontal="center" vertical="center" wrapText="1"/>
      <protection/>
    </xf>
    <xf numFmtId="0" fontId="57" fillId="0" borderId="10" xfId="351" applyFont="1" applyFill="1" applyBorder="1" applyAlignment="1">
      <alignment vertical="center" wrapText="1"/>
      <protection/>
    </xf>
    <xf numFmtId="176" fontId="57" fillId="0" borderId="10" xfId="351" applyNumberFormat="1" applyFont="1" applyFill="1" applyBorder="1">
      <alignment vertical="center"/>
      <protection/>
    </xf>
    <xf numFmtId="0" fontId="59" fillId="0" borderId="0" xfId="351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60" fillId="0" borderId="0" xfId="351" applyFont="1" applyFill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57" fillId="33" borderId="10" xfId="343" applyNumberFormat="1" applyFont="1" applyFill="1" applyBorder="1" applyAlignment="1">
      <alignment horizontal="center" vertical="center" wrapText="1"/>
      <protection/>
    </xf>
  </cellXfs>
  <cellStyles count="3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2 2 2 2" xfId="44"/>
    <cellStyle name="常规 10 2 2 3" xfId="45"/>
    <cellStyle name="常规 10 2 2 3 2" xfId="46"/>
    <cellStyle name="常规 10 2 3" xfId="47"/>
    <cellStyle name="常规 10 2 3 2" xfId="48"/>
    <cellStyle name="常规 10 2 4" xfId="49"/>
    <cellStyle name="常规 10 2 4 2" xfId="50"/>
    <cellStyle name="常规 10 3" xfId="51"/>
    <cellStyle name="常规 10 3 2" xfId="52"/>
    <cellStyle name="常规 10 3 2 2" xfId="53"/>
    <cellStyle name="常规 10 3 3" xfId="54"/>
    <cellStyle name="常规 10 3 3 2" xfId="55"/>
    <cellStyle name="常规 10 4" xfId="56"/>
    <cellStyle name="常规 10 4 2" xfId="57"/>
    <cellStyle name="常规 10 4 2 2" xfId="58"/>
    <cellStyle name="常规 10 4 3" xfId="59"/>
    <cellStyle name="常规 10 4 3 2" xfId="60"/>
    <cellStyle name="常规 10 5" xfId="61"/>
    <cellStyle name="常规 10 5 2" xfId="62"/>
    <cellStyle name="常规 10 6" xfId="63"/>
    <cellStyle name="常规 10 6 2" xfId="64"/>
    <cellStyle name="常规 11" xfId="65"/>
    <cellStyle name="常规 11 2" xfId="66"/>
    <cellStyle name="常规 11 2 2" xfId="67"/>
    <cellStyle name="常规 11 2 3" xfId="68"/>
    <cellStyle name="常规 11 3" xfId="69"/>
    <cellStyle name="常规 11 4" xfId="70"/>
    <cellStyle name="常规 12" xfId="71"/>
    <cellStyle name="常规 12 2" xfId="72"/>
    <cellStyle name="常规 12 2 2" xfId="73"/>
    <cellStyle name="常规 12 3" xfId="74"/>
    <cellStyle name="常规 12 3 2" xfId="75"/>
    <cellStyle name="常规 13" xfId="76"/>
    <cellStyle name="常规 13 2" xfId="77"/>
    <cellStyle name="常规 13 2 2" xfId="78"/>
    <cellStyle name="常规 13 3" xfId="79"/>
    <cellStyle name="常规 13 3 2" xfId="80"/>
    <cellStyle name="常规 14" xfId="81"/>
    <cellStyle name="常规 14 2" xfId="82"/>
    <cellStyle name="常规 15" xfId="83"/>
    <cellStyle name="常规 15 2" xfId="84"/>
    <cellStyle name="常规 2" xfId="85"/>
    <cellStyle name="常规 2 10" xfId="86"/>
    <cellStyle name="常规 2 2" xfId="87"/>
    <cellStyle name="常规 2 2 2" xfId="88"/>
    <cellStyle name="常规 2 2 2 2" xfId="89"/>
    <cellStyle name="常规 2 2 2 2 2" xfId="90"/>
    <cellStyle name="常规 2 2 2 2 3" xfId="91"/>
    <cellStyle name="常规 2 2 2 3" xfId="92"/>
    <cellStyle name="常规 2 2 2 3 2" xfId="93"/>
    <cellStyle name="常规 2 2 2 3 3" xfId="94"/>
    <cellStyle name="常规 2 2 2 4" xfId="95"/>
    <cellStyle name="常规 2 2 2 5" xfId="96"/>
    <cellStyle name="常规 2 2 3" xfId="97"/>
    <cellStyle name="常规 2 2 3 2" xfId="98"/>
    <cellStyle name="常规 2 2 3 2 2" xfId="99"/>
    <cellStyle name="常规 2 2 3 2 3" xfId="100"/>
    <cellStyle name="常规 2 2 3 3" xfId="101"/>
    <cellStyle name="常规 2 2 3 3 2" xfId="102"/>
    <cellStyle name="常规 2 2 3 3 3" xfId="103"/>
    <cellStyle name="常规 2 2 3 4" xfId="104"/>
    <cellStyle name="常规 2 2 3 5" xfId="105"/>
    <cellStyle name="常规 2 2 4" xfId="106"/>
    <cellStyle name="常规 2 2 4 2" xfId="107"/>
    <cellStyle name="常规 2 2 4 3" xfId="108"/>
    <cellStyle name="常规 2 2 5" xfId="109"/>
    <cellStyle name="常规 2 2 5 2" xfId="110"/>
    <cellStyle name="常规 2 2 5 3" xfId="111"/>
    <cellStyle name="常规 2 2 6" xfId="112"/>
    <cellStyle name="常规 2 2 7" xfId="113"/>
    <cellStyle name="常规 2 3" xfId="114"/>
    <cellStyle name="常规 2 3 2" xfId="115"/>
    <cellStyle name="常规 2 3 2 2" xfId="116"/>
    <cellStyle name="常规 2 3 2 2 2" xfId="117"/>
    <cellStyle name="常规 2 3 2 2 3" xfId="118"/>
    <cellStyle name="常规 2 3 2 3" xfId="119"/>
    <cellStyle name="常规 2 3 2 3 2" xfId="120"/>
    <cellStyle name="常规 2 3 2 3 3" xfId="121"/>
    <cellStyle name="常规 2 3 2 4" xfId="122"/>
    <cellStyle name="常规 2 3 2 5" xfId="123"/>
    <cellStyle name="常规 2 3 3" xfId="124"/>
    <cellStyle name="常规 2 3 3 2" xfId="125"/>
    <cellStyle name="常规 2 3 3 2 2" xfId="126"/>
    <cellStyle name="常规 2 3 3 2 3" xfId="127"/>
    <cellStyle name="常规 2 3 3 3" xfId="128"/>
    <cellStyle name="常规 2 3 3 3 2" xfId="129"/>
    <cellStyle name="常规 2 3 3 3 3" xfId="130"/>
    <cellStyle name="常规 2 3 3 4" xfId="131"/>
    <cellStyle name="常规 2 3 3 5" xfId="132"/>
    <cellStyle name="常规 2 3 4" xfId="133"/>
    <cellStyle name="常规 2 3 4 2" xfId="134"/>
    <cellStyle name="常规 2 3 4 3" xfId="135"/>
    <cellStyle name="常规 2 3 5" xfId="136"/>
    <cellStyle name="常规 2 3 5 2" xfId="137"/>
    <cellStyle name="常规 2 3 5 3" xfId="138"/>
    <cellStyle name="常规 2 3 6" xfId="139"/>
    <cellStyle name="常规 2 3 7" xfId="140"/>
    <cellStyle name="常规 2 4" xfId="141"/>
    <cellStyle name="常规 2 4 2" xfId="142"/>
    <cellStyle name="常规 2 4 2 2" xfId="143"/>
    <cellStyle name="常规 2 4 2 2 2" xfId="144"/>
    <cellStyle name="常规 2 4 2 2 3" xfId="145"/>
    <cellStyle name="常规 2 4 2 3" xfId="146"/>
    <cellStyle name="常规 2 4 2 3 2" xfId="147"/>
    <cellStyle name="常规 2 4 2 3 3" xfId="148"/>
    <cellStyle name="常规 2 4 2 4" xfId="149"/>
    <cellStyle name="常规 2 4 2 5" xfId="150"/>
    <cellStyle name="常规 2 4 3" xfId="151"/>
    <cellStyle name="常规 2 4 3 2" xfId="152"/>
    <cellStyle name="常规 2 4 3 2 2" xfId="153"/>
    <cellStyle name="常规 2 4 3 2 3" xfId="154"/>
    <cellStyle name="常规 2 4 3 3" xfId="155"/>
    <cellStyle name="常规 2 4 3 3 2" xfId="156"/>
    <cellStyle name="常规 2 4 3 3 3" xfId="157"/>
    <cellStyle name="常规 2 4 3 4" xfId="158"/>
    <cellStyle name="常规 2 4 3 5" xfId="159"/>
    <cellStyle name="常规 2 4 4" xfId="160"/>
    <cellStyle name="常规 2 4 4 2" xfId="161"/>
    <cellStyle name="常规 2 4 4 3" xfId="162"/>
    <cellStyle name="常规 2 4 5" xfId="163"/>
    <cellStyle name="常规 2 4 5 2" xfId="164"/>
    <cellStyle name="常规 2 4 5 3" xfId="165"/>
    <cellStyle name="常规 2 4 6" xfId="166"/>
    <cellStyle name="常规 2 4 7" xfId="167"/>
    <cellStyle name="常规 2 5" xfId="168"/>
    <cellStyle name="常规 2 5 2" xfId="169"/>
    <cellStyle name="常规 2 5 2 2" xfId="170"/>
    <cellStyle name="常规 2 5 2 3" xfId="171"/>
    <cellStyle name="常规 2 5 3" xfId="172"/>
    <cellStyle name="常规 2 5 3 2" xfId="173"/>
    <cellStyle name="常规 2 5 3 3" xfId="174"/>
    <cellStyle name="常规 2 5 4" xfId="175"/>
    <cellStyle name="常规 2 5 5" xfId="176"/>
    <cellStyle name="常规 2 6" xfId="177"/>
    <cellStyle name="常规 2 6 2" xfId="178"/>
    <cellStyle name="常规 2 6 2 2" xfId="179"/>
    <cellStyle name="常规 2 6 2 3" xfId="180"/>
    <cellStyle name="常规 2 6 3" xfId="181"/>
    <cellStyle name="常规 2 6 3 2" xfId="182"/>
    <cellStyle name="常规 2 6 3 3" xfId="183"/>
    <cellStyle name="常规 2 6 4" xfId="184"/>
    <cellStyle name="常规 2 6 5" xfId="185"/>
    <cellStyle name="常规 2 7" xfId="186"/>
    <cellStyle name="常规 2 7 2" xfId="187"/>
    <cellStyle name="常规 2 7 3" xfId="188"/>
    <cellStyle name="常规 2 8" xfId="189"/>
    <cellStyle name="常规 2 8 2" xfId="190"/>
    <cellStyle name="常规 2 8 3" xfId="191"/>
    <cellStyle name="常规 2 9" xfId="192"/>
    <cellStyle name="常规 3" xfId="193"/>
    <cellStyle name="常规 3 2" xfId="194"/>
    <cellStyle name="常规 3 2 2" xfId="195"/>
    <cellStyle name="常规 3 2 2 2" xfId="196"/>
    <cellStyle name="常规 3 2 2 3" xfId="197"/>
    <cellStyle name="常规 3 2 3" xfId="198"/>
    <cellStyle name="常规 3 2 3 2" xfId="199"/>
    <cellStyle name="常规 3 2 3 3" xfId="200"/>
    <cellStyle name="常规 3 2 4" xfId="201"/>
    <cellStyle name="常规 3 2 5" xfId="202"/>
    <cellStyle name="常规 3 3" xfId="203"/>
    <cellStyle name="常规 3 3 2" xfId="204"/>
    <cellStyle name="常规 3 3 2 2" xfId="205"/>
    <cellStyle name="常规 3 3 2 3" xfId="206"/>
    <cellStyle name="常规 3 3 3" xfId="207"/>
    <cellStyle name="常规 3 3 3 2" xfId="208"/>
    <cellStyle name="常规 3 3 3 3" xfId="209"/>
    <cellStyle name="常规 3 3 4" xfId="210"/>
    <cellStyle name="常规 3 3 5" xfId="211"/>
    <cellStyle name="常规 3 4" xfId="212"/>
    <cellStyle name="常规 3 4 2" xfId="213"/>
    <cellStyle name="常规 3 4 2 2" xfId="214"/>
    <cellStyle name="常规 3 4 2 2 2" xfId="215"/>
    <cellStyle name="常规 3 4 2 2 3" xfId="216"/>
    <cellStyle name="常规 3 4 2 3" xfId="217"/>
    <cellStyle name="常规 3 4 2 3 2" xfId="218"/>
    <cellStyle name="常规 3 4 2 3 3" xfId="219"/>
    <cellStyle name="常规 3 4 2 4" xfId="220"/>
    <cellStyle name="常规 3 4 2 5" xfId="221"/>
    <cellStyle name="常规 3 4 3" xfId="222"/>
    <cellStyle name="常规 3 4 3 2" xfId="223"/>
    <cellStyle name="常规 3 4 3 2 2" xfId="224"/>
    <cellStyle name="常规 3 4 3 2 3" xfId="225"/>
    <cellStyle name="常规 3 4 3 3" xfId="226"/>
    <cellStyle name="常规 3 4 3 3 2" xfId="227"/>
    <cellStyle name="常规 3 4 3 3 3" xfId="228"/>
    <cellStyle name="常规 3 4 3 4" xfId="229"/>
    <cellStyle name="常规 3 4 3 5" xfId="230"/>
    <cellStyle name="常规 3 4 4" xfId="231"/>
    <cellStyle name="常规 3 4 4 2" xfId="232"/>
    <cellStyle name="常规 3 4 4 3" xfId="233"/>
    <cellStyle name="常规 3 4 5" xfId="234"/>
    <cellStyle name="常规 3 4 5 2" xfId="235"/>
    <cellStyle name="常规 3 4 5 3" xfId="236"/>
    <cellStyle name="常规 3 4 6" xfId="237"/>
    <cellStyle name="常规 3 4 7" xfId="238"/>
    <cellStyle name="常规 3 5" xfId="239"/>
    <cellStyle name="常规 3 5 2" xfId="240"/>
    <cellStyle name="常规 3 5 3" xfId="241"/>
    <cellStyle name="常规 3 6" xfId="242"/>
    <cellStyle name="常规 3 6 2" xfId="243"/>
    <cellStyle name="常规 3 6 3" xfId="244"/>
    <cellStyle name="常规 3 7" xfId="245"/>
    <cellStyle name="常规 3 8" xfId="246"/>
    <cellStyle name="常规 4" xfId="247"/>
    <cellStyle name="常规 4 2" xfId="248"/>
    <cellStyle name="常规 4 2 2" xfId="249"/>
    <cellStyle name="常规 4 2 2 2" xfId="250"/>
    <cellStyle name="常规 4 2 2 3" xfId="251"/>
    <cellStyle name="常规 4 2 3" xfId="252"/>
    <cellStyle name="常规 4 2 3 2" xfId="253"/>
    <cellStyle name="常规 4 2 3 3" xfId="254"/>
    <cellStyle name="常规 4 2 4" xfId="255"/>
    <cellStyle name="常规 4 2 5" xfId="256"/>
    <cellStyle name="常规 4 3" xfId="257"/>
    <cellStyle name="常规 4 3 2" xfId="258"/>
    <cellStyle name="常规 4 3 2 2" xfId="259"/>
    <cellStyle name="常规 4 3 2 3" xfId="260"/>
    <cellStyle name="常规 4 3 3" xfId="261"/>
    <cellStyle name="常规 4 3 3 2" xfId="262"/>
    <cellStyle name="常规 4 3 3 3" xfId="263"/>
    <cellStyle name="常规 4 3 4" xfId="264"/>
    <cellStyle name="常规 4 3 5" xfId="265"/>
    <cellStyle name="常规 4 4" xfId="266"/>
    <cellStyle name="常规 4 4 2" xfId="267"/>
    <cellStyle name="常规 4 4 2 2" xfId="268"/>
    <cellStyle name="常规 4 4 2 3" xfId="269"/>
    <cellStyle name="常规 4 4 3" xfId="270"/>
    <cellStyle name="常规 4 4 3 2" xfId="271"/>
    <cellStyle name="常规 4 4 3 3" xfId="272"/>
    <cellStyle name="常规 4 4 4" xfId="273"/>
    <cellStyle name="常规 4 4 5" xfId="274"/>
    <cellStyle name="常规 4 5" xfId="275"/>
    <cellStyle name="常规 4 5 2" xfId="276"/>
    <cellStyle name="常规 4 5 3" xfId="277"/>
    <cellStyle name="常规 4 6" xfId="278"/>
    <cellStyle name="常规 4 6 2" xfId="279"/>
    <cellStyle name="常规 4 6 3" xfId="280"/>
    <cellStyle name="常规 4 7" xfId="281"/>
    <cellStyle name="常规 4 8" xfId="282"/>
    <cellStyle name="常规 5" xfId="283"/>
    <cellStyle name="常规 5 2" xfId="284"/>
    <cellStyle name="常规 5 2 2" xfId="285"/>
    <cellStyle name="常规 5 2 2 2" xfId="286"/>
    <cellStyle name="常规 5 2 2 2 2" xfId="287"/>
    <cellStyle name="常规 5 2 2 3" xfId="288"/>
    <cellStyle name="常规 5 2 2 3 2" xfId="289"/>
    <cellStyle name="常规 5 2 3" xfId="290"/>
    <cellStyle name="常规 5 2 3 2" xfId="291"/>
    <cellStyle name="常规 5 2 3 2 2" xfId="292"/>
    <cellStyle name="常规 5 2 3 3" xfId="293"/>
    <cellStyle name="常规 5 2 3 3 2" xfId="294"/>
    <cellStyle name="常规 5 2 4" xfId="295"/>
    <cellStyle name="常规 5 2 4 2" xfId="296"/>
    <cellStyle name="常规 5 2 5" xfId="297"/>
    <cellStyle name="常规 5 2 5 2" xfId="298"/>
    <cellStyle name="常规 5 3" xfId="299"/>
    <cellStyle name="常规 5 3 2" xfId="300"/>
    <cellStyle name="常规 5 3 2 2" xfId="301"/>
    <cellStyle name="常规 5 3 3" xfId="302"/>
    <cellStyle name="常规 5 3 3 2" xfId="303"/>
    <cellStyle name="常规 5 4" xfId="304"/>
    <cellStyle name="常规 5 4 2" xfId="305"/>
    <cellStyle name="常规 5 4 2 2" xfId="306"/>
    <cellStyle name="常规 5 4 3" xfId="307"/>
    <cellStyle name="常规 5 4 3 2" xfId="308"/>
    <cellStyle name="常规 5 5" xfId="309"/>
    <cellStyle name="常规 5 5 2" xfId="310"/>
    <cellStyle name="常规 5 6" xfId="311"/>
    <cellStyle name="常规 5 6 2" xfId="312"/>
    <cellStyle name="常规 6" xfId="313"/>
    <cellStyle name="常规 6 2" xfId="314"/>
    <cellStyle name="常规 6 2 2" xfId="315"/>
    <cellStyle name="常规 6 2 2 2" xfId="316"/>
    <cellStyle name="常规 6 2 3" xfId="317"/>
    <cellStyle name="常规 6 2 3 2" xfId="318"/>
    <cellStyle name="常规 6 3" xfId="319"/>
    <cellStyle name="常规 6 3 2" xfId="320"/>
    <cellStyle name="常规 6 3 2 2" xfId="321"/>
    <cellStyle name="常规 6 3 3" xfId="322"/>
    <cellStyle name="常规 6 3 3 2" xfId="323"/>
    <cellStyle name="常规 6 4" xfId="324"/>
    <cellStyle name="常规 6 4 2" xfId="325"/>
    <cellStyle name="常规 6 5" xfId="326"/>
    <cellStyle name="常规 6 5 2" xfId="327"/>
    <cellStyle name="常规 7" xfId="328"/>
    <cellStyle name="常规 7 2" xfId="329"/>
    <cellStyle name="常规 7 2 2" xfId="330"/>
    <cellStyle name="常规 7 2 2 2" xfId="331"/>
    <cellStyle name="常规 7 2 3" xfId="332"/>
    <cellStyle name="常规 7 2 3 2" xfId="333"/>
    <cellStyle name="常规 7 3" xfId="334"/>
    <cellStyle name="常规 7 3 2" xfId="335"/>
    <cellStyle name="常规 7 3 2 2" xfId="336"/>
    <cellStyle name="常规 7 3 3" xfId="337"/>
    <cellStyle name="常规 7 3 3 2" xfId="338"/>
    <cellStyle name="常规 7 4" xfId="339"/>
    <cellStyle name="常规 7 4 2" xfId="340"/>
    <cellStyle name="常规 7 5" xfId="341"/>
    <cellStyle name="常规 7 5 2" xfId="342"/>
    <cellStyle name="常规 8" xfId="343"/>
    <cellStyle name="常规 8 2" xfId="344"/>
    <cellStyle name="常规 8 2 2" xfId="345"/>
    <cellStyle name="常规 8 2 3" xfId="346"/>
    <cellStyle name="常规 8 3" xfId="347"/>
    <cellStyle name="常规 8 3 2" xfId="348"/>
    <cellStyle name="常规 8 3 3" xfId="349"/>
    <cellStyle name="常规 8 4" xfId="350"/>
    <cellStyle name="常规 8 5" xfId="351"/>
    <cellStyle name="常规 9" xfId="352"/>
    <cellStyle name="常规 9 2" xfId="353"/>
    <cellStyle name="常规 9 2 2" xfId="354"/>
    <cellStyle name="常规 9 2 2 2" xfId="355"/>
    <cellStyle name="常规 9 2 2 2 2" xfId="356"/>
    <cellStyle name="常规 9 2 2 3" xfId="357"/>
    <cellStyle name="常规 9 2 2 3 2" xfId="358"/>
    <cellStyle name="常规 9 2 3" xfId="359"/>
    <cellStyle name="常规 9 2 3 2" xfId="360"/>
    <cellStyle name="常规 9 2 4" xfId="361"/>
    <cellStyle name="常规 9 2 4 2" xfId="362"/>
    <cellStyle name="常规 9 3" xfId="363"/>
    <cellStyle name="常规 9 3 2" xfId="364"/>
    <cellStyle name="常规 9 3 2 2" xfId="365"/>
    <cellStyle name="常规 9 3 3" xfId="366"/>
    <cellStyle name="常规 9 3 3 2" xfId="367"/>
    <cellStyle name="常规 9 4" xfId="368"/>
    <cellStyle name="常规 9 4 2" xfId="369"/>
    <cellStyle name="常规 9 4 2 2" xfId="370"/>
    <cellStyle name="常规 9 4 3" xfId="371"/>
    <cellStyle name="常规 9 4 3 2" xfId="372"/>
    <cellStyle name="常规 9 5" xfId="373"/>
    <cellStyle name="常规 9 5 2" xfId="374"/>
    <cellStyle name="常规 9 6" xfId="375"/>
    <cellStyle name="常规 9 6 2" xfId="376"/>
    <cellStyle name="Hyperlink" xfId="377"/>
    <cellStyle name="好" xfId="378"/>
    <cellStyle name="汇总" xfId="379"/>
    <cellStyle name="Currency" xfId="380"/>
    <cellStyle name="Currency [0]" xfId="381"/>
    <cellStyle name="计算" xfId="382"/>
    <cellStyle name="检查单元格" xfId="383"/>
    <cellStyle name="解释性文本" xfId="384"/>
    <cellStyle name="警告文本" xfId="385"/>
    <cellStyle name="链接单元格" xfId="386"/>
    <cellStyle name="Comma" xfId="387"/>
    <cellStyle name="Comma [0]" xfId="388"/>
    <cellStyle name="强调文字颜色 1" xfId="389"/>
    <cellStyle name="强调文字颜色 2" xfId="390"/>
    <cellStyle name="强调文字颜色 3" xfId="391"/>
    <cellStyle name="强调文字颜色 4" xfId="392"/>
    <cellStyle name="强调文字颜色 5" xfId="393"/>
    <cellStyle name="强调文字颜色 6" xfId="394"/>
    <cellStyle name="适中" xfId="395"/>
    <cellStyle name="输出" xfId="396"/>
    <cellStyle name="输入" xfId="397"/>
    <cellStyle name="Followed Hyperlink" xfId="398"/>
    <cellStyle name="注释" xfId="39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4.375" style="12" customWidth="1"/>
    <col min="2" max="2" width="8.875" style="12" customWidth="1"/>
    <col min="3" max="3" width="5.125" style="12" customWidth="1"/>
    <col min="4" max="4" width="12.75390625" style="12" customWidth="1"/>
    <col min="5" max="5" width="6.875" style="12" customWidth="1"/>
    <col min="6" max="6" width="12.625" style="12" customWidth="1"/>
    <col min="7" max="7" width="8.75390625" style="13" customWidth="1"/>
    <col min="8" max="8" width="10.875" style="13" customWidth="1"/>
    <col min="9" max="9" width="10.25390625" style="13" customWidth="1"/>
    <col min="10" max="10" width="13.00390625" style="13" customWidth="1"/>
    <col min="11" max="16384" width="9.00390625" style="12" customWidth="1"/>
  </cols>
  <sheetData>
    <row r="1" spans="1:10" s="1" customFormat="1" ht="45" customHeight="1">
      <c r="A1" s="51" t="s">
        <v>0</v>
      </c>
      <c r="B1" s="51"/>
      <c r="C1" s="51"/>
      <c r="D1" s="51"/>
      <c r="E1" s="51"/>
      <c r="F1" s="51"/>
      <c r="G1" s="52"/>
      <c r="H1" s="51"/>
      <c r="I1" s="51"/>
      <c r="J1" s="51"/>
    </row>
    <row r="2" spans="1:10" s="11" customFormat="1" ht="45" customHeight="1">
      <c r="A2" s="14" t="s">
        <v>1</v>
      </c>
      <c r="B2" s="14" t="s">
        <v>2</v>
      </c>
      <c r="C2" s="14" t="s">
        <v>3</v>
      </c>
      <c r="D2" s="15" t="s">
        <v>4</v>
      </c>
      <c r="E2" s="16" t="s">
        <v>5</v>
      </c>
      <c r="F2" s="16" t="s">
        <v>6</v>
      </c>
      <c r="G2" s="14" t="s">
        <v>7</v>
      </c>
      <c r="H2" s="14" t="s">
        <v>8</v>
      </c>
      <c r="I2" s="14" t="s">
        <v>9</v>
      </c>
      <c r="J2" s="14" t="s">
        <v>10</v>
      </c>
    </row>
    <row r="3" spans="1:10" ht="27.75" customHeight="1">
      <c r="A3" s="17">
        <v>1</v>
      </c>
      <c r="B3" s="17" t="s">
        <v>11</v>
      </c>
      <c r="C3" s="17" t="s">
        <v>12</v>
      </c>
      <c r="D3" s="18" t="s">
        <v>13</v>
      </c>
      <c r="E3" s="19">
        <v>37001</v>
      </c>
      <c r="F3" s="20" t="s">
        <v>14</v>
      </c>
      <c r="G3" s="21">
        <v>24</v>
      </c>
      <c r="H3" s="17">
        <v>85.88</v>
      </c>
      <c r="I3" s="31">
        <f aca="true" t="shared" si="0" ref="I3:I37">H3</f>
        <v>85.88</v>
      </c>
      <c r="J3" s="54" t="s">
        <v>382</v>
      </c>
    </row>
    <row r="4" spans="1:10" ht="27.75" customHeight="1">
      <c r="A4" s="17">
        <v>2</v>
      </c>
      <c r="B4" s="17" t="s">
        <v>15</v>
      </c>
      <c r="C4" s="17" t="s">
        <v>12</v>
      </c>
      <c r="D4" s="18" t="s">
        <v>13</v>
      </c>
      <c r="E4" s="19">
        <v>37001</v>
      </c>
      <c r="F4" s="20" t="s">
        <v>14</v>
      </c>
      <c r="G4" s="21">
        <v>3</v>
      </c>
      <c r="H4" s="17">
        <v>85.24</v>
      </c>
      <c r="I4" s="31">
        <f t="shared" si="0"/>
        <v>85.24</v>
      </c>
      <c r="J4" s="54" t="s">
        <v>382</v>
      </c>
    </row>
    <row r="5" spans="1:10" ht="27.75" customHeight="1">
      <c r="A5" s="17">
        <v>3</v>
      </c>
      <c r="B5" s="20" t="s">
        <v>16</v>
      </c>
      <c r="C5" s="20" t="s">
        <v>12</v>
      </c>
      <c r="D5" s="22" t="s">
        <v>13</v>
      </c>
      <c r="E5" s="20">
        <v>37001</v>
      </c>
      <c r="F5" s="20" t="s">
        <v>14</v>
      </c>
      <c r="G5" s="21">
        <v>1</v>
      </c>
      <c r="H5" s="17">
        <v>84.83</v>
      </c>
      <c r="I5" s="31">
        <f t="shared" si="0"/>
        <v>84.83</v>
      </c>
      <c r="J5" s="54" t="s">
        <v>382</v>
      </c>
    </row>
    <row r="6" spans="1:10" ht="27.75" customHeight="1">
      <c r="A6" s="17">
        <v>4</v>
      </c>
      <c r="B6" s="17" t="s">
        <v>17</v>
      </c>
      <c r="C6" s="17" t="s">
        <v>12</v>
      </c>
      <c r="D6" s="18" t="s">
        <v>13</v>
      </c>
      <c r="E6" s="19">
        <v>37001</v>
      </c>
      <c r="F6" s="20" t="s">
        <v>14</v>
      </c>
      <c r="G6" s="21">
        <v>26</v>
      </c>
      <c r="H6" s="17">
        <v>83.98</v>
      </c>
      <c r="I6" s="31">
        <f t="shared" si="0"/>
        <v>83.98</v>
      </c>
      <c r="J6" s="54" t="s">
        <v>382</v>
      </c>
    </row>
    <row r="7" spans="1:10" ht="27.75" customHeight="1">
      <c r="A7" s="17">
        <v>5</v>
      </c>
      <c r="B7" s="17" t="s">
        <v>18</v>
      </c>
      <c r="C7" s="17" t="s">
        <v>12</v>
      </c>
      <c r="D7" s="18" t="s">
        <v>13</v>
      </c>
      <c r="E7" s="19">
        <v>37001</v>
      </c>
      <c r="F7" s="20" t="s">
        <v>14</v>
      </c>
      <c r="G7" s="21">
        <v>19</v>
      </c>
      <c r="H7" s="17">
        <v>83.96</v>
      </c>
      <c r="I7" s="31">
        <f t="shared" si="0"/>
        <v>83.96</v>
      </c>
      <c r="J7" s="54" t="s">
        <v>382</v>
      </c>
    </row>
    <row r="8" spans="1:10" ht="27.75" customHeight="1">
      <c r="A8" s="17">
        <v>6</v>
      </c>
      <c r="B8" s="17" t="s">
        <v>19</v>
      </c>
      <c r="C8" s="17" t="s">
        <v>12</v>
      </c>
      <c r="D8" s="18" t="s">
        <v>13</v>
      </c>
      <c r="E8" s="19">
        <v>37001</v>
      </c>
      <c r="F8" s="20" t="s">
        <v>14</v>
      </c>
      <c r="G8" s="21">
        <v>14</v>
      </c>
      <c r="H8" s="17">
        <v>83.64</v>
      </c>
      <c r="I8" s="31">
        <f t="shared" si="0"/>
        <v>83.64</v>
      </c>
      <c r="J8" s="54" t="s">
        <v>382</v>
      </c>
    </row>
    <row r="9" spans="1:10" ht="27.75" customHeight="1">
      <c r="A9" s="17">
        <v>7</v>
      </c>
      <c r="B9" s="20" t="s">
        <v>20</v>
      </c>
      <c r="C9" s="20" t="s">
        <v>21</v>
      </c>
      <c r="D9" s="22" t="s">
        <v>13</v>
      </c>
      <c r="E9" s="20">
        <v>37001</v>
      </c>
      <c r="F9" s="20" t="s">
        <v>14</v>
      </c>
      <c r="G9" s="21">
        <v>8</v>
      </c>
      <c r="H9" s="23">
        <v>83.5</v>
      </c>
      <c r="I9" s="31">
        <f t="shared" si="0"/>
        <v>83.5</v>
      </c>
      <c r="J9" s="54" t="s">
        <v>382</v>
      </c>
    </row>
    <row r="10" spans="1:10" ht="27.75" customHeight="1">
      <c r="A10" s="17">
        <v>8</v>
      </c>
      <c r="B10" s="20" t="s">
        <v>22</v>
      </c>
      <c r="C10" s="20" t="s">
        <v>12</v>
      </c>
      <c r="D10" s="22" t="s">
        <v>13</v>
      </c>
      <c r="E10" s="20">
        <v>37001</v>
      </c>
      <c r="F10" s="20" t="s">
        <v>14</v>
      </c>
      <c r="G10" s="21">
        <v>17</v>
      </c>
      <c r="H10" s="17">
        <v>78.62</v>
      </c>
      <c r="I10" s="31">
        <f t="shared" si="0"/>
        <v>78.62</v>
      </c>
      <c r="J10" s="54" t="s">
        <v>382</v>
      </c>
    </row>
    <row r="11" spans="1:10" ht="27.75" customHeight="1">
      <c r="A11" s="17">
        <v>9</v>
      </c>
      <c r="B11" s="20" t="s">
        <v>23</v>
      </c>
      <c r="C11" s="20" t="s">
        <v>12</v>
      </c>
      <c r="D11" s="22" t="s">
        <v>13</v>
      </c>
      <c r="E11" s="20">
        <v>37001</v>
      </c>
      <c r="F11" s="20" t="s">
        <v>14</v>
      </c>
      <c r="G11" s="21"/>
      <c r="H11" s="17"/>
      <c r="I11" s="55" t="s">
        <v>24</v>
      </c>
      <c r="J11" s="26"/>
    </row>
    <row r="12" spans="1:10" ht="27.75" customHeight="1">
      <c r="A12" s="17">
        <v>10</v>
      </c>
      <c r="B12" s="20" t="s">
        <v>25</v>
      </c>
      <c r="C12" s="20" t="s">
        <v>12</v>
      </c>
      <c r="D12" s="22" t="s">
        <v>13</v>
      </c>
      <c r="E12" s="20">
        <v>37001</v>
      </c>
      <c r="F12" s="20" t="s">
        <v>14</v>
      </c>
      <c r="G12" s="21"/>
      <c r="H12" s="17"/>
      <c r="I12" s="55" t="s">
        <v>24</v>
      </c>
      <c r="J12" s="26"/>
    </row>
    <row r="13" spans="1:10" ht="27.75" customHeight="1">
      <c r="A13" s="17">
        <v>11</v>
      </c>
      <c r="B13" s="20" t="s">
        <v>26</v>
      </c>
      <c r="C13" s="20" t="s">
        <v>12</v>
      </c>
      <c r="D13" s="22" t="s">
        <v>13</v>
      </c>
      <c r="E13" s="20">
        <v>37002</v>
      </c>
      <c r="F13" s="20" t="s">
        <v>14</v>
      </c>
      <c r="G13" s="21">
        <v>6</v>
      </c>
      <c r="H13" s="17">
        <v>84.16</v>
      </c>
      <c r="I13" s="31">
        <f t="shared" si="0"/>
        <v>84.16</v>
      </c>
      <c r="J13" s="54" t="s">
        <v>382</v>
      </c>
    </row>
    <row r="14" spans="1:10" ht="27.75" customHeight="1">
      <c r="A14" s="17">
        <v>12</v>
      </c>
      <c r="B14" s="20" t="s">
        <v>27</v>
      </c>
      <c r="C14" s="20" t="s">
        <v>12</v>
      </c>
      <c r="D14" s="22" t="s">
        <v>13</v>
      </c>
      <c r="E14" s="20">
        <v>37002</v>
      </c>
      <c r="F14" s="20" t="s">
        <v>14</v>
      </c>
      <c r="G14" s="24">
        <v>23</v>
      </c>
      <c r="H14" s="17">
        <v>84.12</v>
      </c>
      <c r="I14" s="31">
        <f t="shared" si="0"/>
        <v>84.12</v>
      </c>
      <c r="J14" s="54" t="s">
        <v>382</v>
      </c>
    </row>
    <row r="15" spans="1:10" ht="27.75" customHeight="1">
      <c r="A15" s="17">
        <v>13</v>
      </c>
      <c r="B15" s="17" t="s">
        <v>28</v>
      </c>
      <c r="C15" s="17" t="s">
        <v>12</v>
      </c>
      <c r="D15" s="18" t="s">
        <v>13</v>
      </c>
      <c r="E15" s="17">
        <v>37002</v>
      </c>
      <c r="F15" s="20" t="s">
        <v>14</v>
      </c>
      <c r="G15" s="21">
        <v>27</v>
      </c>
      <c r="H15" s="17">
        <v>84.12</v>
      </c>
      <c r="I15" s="31">
        <f t="shared" si="0"/>
        <v>84.12</v>
      </c>
      <c r="J15" s="54" t="s">
        <v>382</v>
      </c>
    </row>
    <row r="16" spans="1:10" ht="27.75" customHeight="1">
      <c r="A16" s="17">
        <v>14</v>
      </c>
      <c r="B16" s="17" t="s">
        <v>29</v>
      </c>
      <c r="C16" s="17" t="s">
        <v>12</v>
      </c>
      <c r="D16" s="18" t="s">
        <v>13</v>
      </c>
      <c r="E16" s="19">
        <v>37002</v>
      </c>
      <c r="F16" s="20" t="s">
        <v>14</v>
      </c>
      <c r="G16" s="21">
        <v>2</v>
      </c>
      <c r="H16" s="17">
        <v>82.09</v>
      </c>
      <c r="I16" s="31">
        <f t="shared" si="0"/>
        <v>82.09</v>
      </c>
      <c r="J16" s="54" t="s">
        <v>382</v>
      </c>
    </row>
    <row r="17" spans="1:10" ht="27.75" customHeight="1">
      <c r="A17" s="17">
        <v>15</v>
      </c>
      <c r="B17" s="20" t="s">
        <v>30</v>
      </c>
      <c r="C17" s="20" t="s">
        <v>12</v>
      </c>
      <c r="D17" s="22" t="s">
        <v>13</v>
      </c>
      <c r="E17" s="20">
        <v>37002</v>
      </c>
      <c r="F17" s="20" t="s">
        <v>14</v>
      </c>
      <c r="G17" s="21">
        <v>9</v>
      </c>
      <c r="H17" s="17">
        <v>80.76</v>
      </c>
      <c r="I17" s="31">
        <f t="shared" si="0"/>
        <v>80.76</v>
      </c>
      <c r="J17" s="54" t="s">
        <v>382</v>
      </c>
    </row>
    <row r="18" spans="1:10" ht="27.75" customHeight="1">
      <c r="A18" s="17">
        <v>16</v>
      </c>
      <c r="B18" s="17" t="s">
        <v>31</v>
      </c>
      <c r="C18" s="17" t="s">
        <v>12</v>
      </c>
      <c r="D18" s="18" t="s">
        <v>13</v>
      </c>
      <c r="E18" s="19">
        <v>37002</v>
      </c>
      <c r="F18" s="20" t="s">
        <v>14</v>
      </c>
      <c r="G18" s="21"/>
      <c r="H18" s="17"/>
      <c r="I18" s="55" t="s">
        <v>24</v>
      </c>
      <c r="J18" s="26"/>
    </row>
    <row r="19" spans="1:10" ht="27.75" customHeight="1">
      <c r="A19" s="17">
        <v>17</v>
      </c>
      <c r="B19" s="47" t="s">
        <v>37</v>
      </c>
      <c r="C19" s="47" t="s">
        <v>12</v>
      </c>
      <c r="D19" s="48" t="s">
        <v>33</v>
      </c>
      <c r="E19" s="47">
        <v>39002</v>
      </c>
      <c r="F19" s="47" t="s">
        <v>14</v>
      </c>
      <c r="G19" s="28">
        <v>28</v>
      </c>
      <c r="H19" s="49">
        <v>86.18</v>
      </c>
      <c r="I19" s="50">
        <v>86.18</v>
      </c>
      <c r="J19" s="54" t="s">
        <v>382</v>
      </c>
    </row>
    <row r="20" spans="1:10" ht="27.75" customHeight="1">
      <c r="A20" s="17">
        <v>18</v>
      </c>
      <c r="B20" s="47" t="s">
        <v>38</v>
      </c>
      <c r="C20" s="47" t="s">
        <v>12</v>
      </c>
      <c r="D20" s="48" t="s">
        <v>33</v>
      </c>
      <c r="E20" s="47">
        <v>39002</v>
      </c>
      <c r="F20" s="47" t="s">
        <v>14</v>
      </c>
      <c r="G20" s="28">
        <v>22</v>
      </c>
      <c r="H20" s="49">
        <v>84.46</v>
      </c>
      <c r="I20" s="50">
        <v>84.46</v>
      </c>
      <c r="J20" s="54" t="s">
        <v>382</v>
      </c>
    </row>
    <row r="21" spans="1:10" ht="27.75" customHeight="1">
      <c r="A21" s="17">
        <v>19</v>
      </c>
      <c r="B21" s="47" t="s">
        <v>39</v>
      </c>
      <c r="C21" s="47" t="s">
        <v>12</v>
      </c>
      <c r="D21" s="48" t="s">
        <v>33</v>
      </c>
      <c r="E21" s="47">
        <v>39002</v>
      </c>
      <c r="F21" s="47" t="s">
        <v>14</v>
      </c>
      <c r="G21" s="28">
        <v>16</v>
      </c>
      <c r="H21" s="49">
        <v>83.22</v>
      </c>
      <c r="I21" s="50">
        <v>83.22</v>
      </c>
      <c r="J21" s="54" t="s">
        <v>382</v>
      </c>
    </row>
    <row r="22" spans="1:10" ht="30" customHeight="1">
      <c r="A22" s="17">
        <v>20</v>
      </c>
      <c r="B22" s="17" t="s">
        <v>45</v>
      </c>
      <c r="C22" s="17" t="s">
        <v>12</v>
      </c>
      <c r="D22" s="18" t="s">
        <v>46</v>
      </c>
      <c r="E22" s="19">
        <v>34002</v>
      </c>
      <c r="F22" s="20" t="s">
        <v>47</v>
      </c>
      <c r="G22" s="26">
        <v>8</v>
      </c>
      <c r="H22" s="23">
        <v>83.16</v>
      </c>
      <c r="I22" s="31">
        <f t="shared" si="0"/>
        <v>83.16</v>
      </c>
      <c r="J22" s="54" t="s">
        <v>382</v>
      </c>
    </row>
    <row r="23" spans="1:10" ht="30" customHeight="1">
      <c r="A23" s="17">
        <v>21</v>
      </c>
      <c r="B23" s="20" t="s">
        <v>48</v>
      </c>
      <c r="C23" s="20" t="s">
        <v>12</v>
      </c>
      <c r="D23" s="22" t="s">
        <v>46</v>
      </c>
      <c r="E23" s="20">
        <v>34002</v>
      </c>
      <c r="F23" s="20" t="s">
        <v>47</v>
      </c>
      <c r="G23" s="26"/>
      <c r="H23" s="17"/>
      <c r="I23" s="55" t="s">
        <v>24</v>
      </c>
      <c r="J23" s="26"/>
    </row>
    <row r="24" spans="1:10" ht="30" customHeight="1">
      <c r="A24" s="17">
        <v>22</v>
      </c>
      <c r="B24" s="17" t="s">
        <v>49</v>
      </c>
      <c r="C24" s="17" t="s">
        <v>12</v>
      </c>
      <c r="D24" s="18" t="s">
        <v>46</v>
      </c>
      <c r="E24" s="19" t="s">
        <v>50</v>
      </c>
      <c r="F24" s="20" t="s">
        <v>47</v>
      </c>
      <c r="G24" s="26">
        <v>13</v>
      </c>
      <c r="H24" s="23">
        <v>79.52</v>
      </c>
      <c r="I24" s="31">
        <f t="shared" si="0"/>
        <v>79.52</v>
      </c>
      <c r="J24" s="54" t="s">
        <v>382</v>
      </c>
    </row>
    <row r="25" spans="1:10" ht="30" customHeight="1">
      <c r="A25" s="17">
        <v>23</v>
      </c>
      <c r="B25" s="17" t="s">
        <v>51</v>
      </c>
      <c r="C25" s="17" t="s">
        <v>12</v>
      </c>
      <c r="D25" s="18" t="s">
        <v>46</v>
      </c>
      <c r="E25" s="29" t="s">
        <v>52</v>
      </c>
      <c r="F25" s="20" t="s">
        <v>47</v>
      </c>
      <c r="G25" s="26">
        <v>22</v>
      </c>
      <c r="H25" s="23">
        <v>85.24</v>
      </c>
      <c r="I25" s="31">
        <f t="shared" si="0"/>
        <v>85.24</v>
      </c>
      <c r="J25" s="54" t="s">
        <v>382</v>
      </c>
    </row>
    <row r="26" spans="1:10" ht="30" customHeight="1">
      <c r="A26" s="17">
        <v>24</v>
      </c>
      <c r="B26" s="17" t="s">
        <v>53</v>
      </c>
      <c r="C26" s="17" t="s">
        <v>12</v>
      </c>
      <c r="D26" s="18" t="s">
        <v>54</v>
      </c>
      <c r="E26" s="17">
        <v>35001</v>
      </c>
      <c r="F26" s="20" t="s">
        <v>47</v>
      </c>
      <c r="G26" s="26">
        <v>26</v>
      </c>
      <c r="H26" s="23">
        <v>81.22</v>
      </c>
      <c r="I26" s="31">
        <f t="shared" si="0"/>
        <v>81.22</v>
      </c>
      <c r="J26" s="54" t="s">
        <v>382</v>
      </c>
    </row>
    <row r="27" spans="1:10" ht="30" customHeight="1">
      <c r="A27" s="17">
        <v>25</v>
      </c>
      <c r="B27" s="17" t="s">
        <v>55</v>
      </c>
      <c r="C27" s="17" t="s">
        <v>12</v>
      </c>
      <c r="D27" s="18" t="s">
        <v>54</v>
      </c>
      <c r="E27" s="17">
        <v>35002</v>
      </c>
      <c r="F27" s="20" t="s">
        <v>47</v>
      </c>
      <c r="G27" s="26">
        <v>3</v>
      </c>
      <c r="H27" s="23">
        <v>75.02</v>
      </c>
      <c r="I27" s="31">
        <f t="shared" si="0"/>
        <v>75.02</v>
      </c>
      <c r="J27" s="54" t="s">
        <v>382</v>
      </c>
    </row>
    <row r="28" spans="1:10" ht="30" customHeight="1">
      <c r="A28" s="17">
        <v>26</v>
      </c>
      <c r="B28" s="17" t="s">
        <v>56</v>
      </c>
      <c r="C28" s="17" t="s">
        <v>21</v>
      </c>
      <c r="D28" s="18" t="s">
        <v>54</v>
      </c>
      <c r="E28" s="19">
        <v>35002</v>
      </c>
      <c r="F28" s="20" t="s">
        <v>47</v>
      </c>
      <c r="G28" s="26"/>
      <c r="H28" s="17"/>
      <c r="I28" s="55" t="s">
        <v>24</v>
      </c>
      <c r="J28" s="26"/>
    </row>
    <row r="29" spans="1:10" ht="30" customHeight="1">
      <c r="A29" s="17">
        <v>27</v>
      </c>
      <c r="B29" s="17" t="s">
        <v>57</v>
      </c>
      <c r="C29" s="17" t="s">
        <v>12</v>
      </c>
      <c r="D29" s="18" t="s">
        <v>54</v>
      </c>
      <c r="E29" s="17">
        <v>35003</v>
      </c>
      <c r="F29" s="20" t="s">
        <v>47</v>
      </c>
      <c r="G29" s="26">
        <v>19</v>
      </c>
      <c r="H29" s="23">
        <v>81.24</v>
      </c>
      <c r="I29" s="31">
        <f t="shared" si="0"/>
        <v>81.24</v>
      </c>
      <c r="J29" s="54" t="s">
        <v>382</v>
      </c>
    </row>
    <row r="30" spans="1:10" ht="30" customHeight="1">
      <c r="A30" s="17">
        <v>28</v>
      </c>
      <c r="B30" s="17" t="s">
        <v>58</v>
      </c>
      <c r="C30" s="17" t="s">
        <v>12</v>
      </c>
      <c r="D30" s="18" t="s">
        <v>54</v>
      </c>
      <c r="E30" s="17">
        <v>35003</v>
      </c>
      <c r="F30" s="20" t="s">
        <v>47</v>
      </c>
      <c r="G30" s="26">
        <v>6</v>
      </c>
      <c r="H30" s="23">
        <v>80.12</v>
      </c>
      <c r="I30" s="31">
        <f t="shared" si="0"/>
        <v>80.12</v>
      </c>
      <c r="J30" s="54" t="s">
        <v>382</v>
      </c>
    </row>
    <row r="31" spans="1:10" ht="30" customHeight="1">
      <c r="A31" s="17">
        <v>29</v>
      </c>
      <c r="B31" s="17" t="s">
        <v>59</v>
      </c>
      <c r="C31" s="17" t="s">
        <v>12</v>
      </c>
      <c r="D31" s="18" t="s">
        <v>54</v>
      </c>
      <c r="E31" s="17">
        <v>35004</v>
      </c>
      <c r="F31" s="20" t="s">
        <v>47</v>
      </c>
      <c r="G31" s="26">
        <v>4</v>
      </c>
      <c r="H31" s="23">
        <v>82.22</v>
      </c>
      <c r="I31" s="31">
        <f t="shared" si="0"/>
        <v>82.22</v>
      </c>
      <c r="J31" s="54" t="s">
        <v>382</v>
      </c>
    </row>
    <row r="32" spans="1:10" ht="30" customHeight="1">
      <c r="A32" s="17">
        <v>30</v>
      </c>
      <c r="B32" s="20" t="s">
        <v>60</v>
      </c>
      <c r="C32" s="20" t="s">
        <v>21</v>
      </c>
      <c r="D32" s="22" t="s">
        <v>54</v>
      </c>
      <c r="E32" s="20">
        <v>35004</v>
      </c>
      <c r="F32" s="20" t="s">
        <v>47</v>
      </c>
      <c r="G32" s="26">
        <v>28</v>
      </c>
      <c r="H32" s="23">
        <v>79.86</v>
      </c>
      <c r="I32" s="31">
        <f t="shared" si="0"/>
        <v>79.86</v>
      </c>
      <c r="J32" s="54" t="s">
        <v>382</v>
      </c>
    </row>
    <row r="33" spans="1:10" ht="30" customHeight="1">
      <c r="A33" s="17">
        <v>31</v>
      </c>
      <c r="B33" s="20" t="s">
        <v>61</v>
      </c>
      <c r="C33" s="20" t="s">
        <v>21</v>
      </c>
      <c r="D33" s="22" t="s">
        <v>54</v>
      </c>
      <c r="E33" s="20">
        <v>35004</v>
      </c>
      <c r="F33" s="20" t="s">
        <v>47</v>
      </c>
      <c r="G33" s="26">
        <v>1</v>
      </c>
      <c r="H33" s="23">
        <v>78.5</v>
      </c>
      <c r="I33" s="31">
        <f t="shared" si="0"/>
        <v>78.5</v>
      </c>
      <c r="J33" s="54" t="s">
        <v>382</v>
      </c>
    </row>
    <row r="34" spans="1:10" ht="30" customHeight="1">
      <c r="A34" s="17">
        <v>32</v>
      </c>
      <c r="B34" s="17" t="s">
        <v>62</v>
      </c>
      <c r="C34" s="17" t="s">
        <v>12</v>
      </c>
      <c r="D34" s="18" t="s">
        <v>54</v>
      </c>
      <c r="E34" s="17">
        <v>35005</v>
      </c>
      <c r="F34" s="20" t="s">
        <v>47</v>
      </c>
      <c r="G34" s="26">
        <v>21</v>
      </c>
      <c r="H34" s="23">
        <v>76.28</v>
      </c>
      <c r="I34" s="31">
        <f t="shared" si="0"/>
        <v>76.28</v>
      </c>
      <c r="J34" s="54" t="s">
        <v>382</v>
      </c>
    </row>
    <row r="35" spans="1:10" ht="30" customHeight="1">
      <c r="A35" s="17">
        <v>33</v>
      </c>
      <c r="B35" s="17" t="s">
        <v>63</v>
      </c>
      <c r="C35" s="17" t="s">
        <v>12</v>
      </c>
      <c r="D35" s="18" t="s">
        <v>54</v>
      </c>
      <c r="E35" s="17">
        <v>35006</v>
      </c>
      <c r="F35" s="20" t="s">
        <v>47</v>
      </c>
      <c r="G35" s="26">
        <v>32</v>
      </c>
      <c r="H35" s="23">
        <v>83.86</v>
      </c>
      <c r="I35" s="31">
        <f t="shared" si="0"/>
        <v>83.86</v>
      </c>
      <c r="J35" s="54" t="s">
        <v>382</v>
      </c>
    </row>
    <row r="36" spans="1:10" ht="30" customHeight="1">
      <c r="A36" s="17">
        <v>34</v>
      </c>
      <c r="B36" s="20" t="s">
        <v>64</v>
      </c>
      <c r="C36" s="20" t="s">
        <v>12</v>
      </c>
      <c r="D36" s="22" t="s">
        <v>54</v>
      </c>
      <c r="E36" s="20" t="s">
        <v>65</v>
      </c>
      <c r="F36" s="20" t="s">
        <v>47</v>
      </c>
      <c r="G36" s="26">
        <v>17</v>
      </c>
      <c r="H36" s="23">
        <v>77.9</v>
      </c>
      <c r="I36" s="31">
        <f t="shared" si="0"/>
        <v>77.9</v>
      </c>
      <c r="J36" s="54" t="s">
        <v>382</v>
      </c>
    </row>
    <row r="37" spans="1:10" ht="30" customHeight="1">
      <c r="A37" s="17">
        <v>35</v>
      </c>
      <c r="B37" s="17" t="s">
        <v>66</v>
      </c>
      <c r="C37" s="17" t="s">
        <v>12</v>
      </c>
      <c r="D37" s="18" t="s">
        <v>54</v>
      </c>
      <c r="E37" s="19">
        <v>35007</v>
      </c>
      <c r="F37" s="20" t="s">
        <v>47</v>
      </c>
      <c r="G37" s="26">
        <v>12</v>
      </c>
      <c r="H37" s="23">
        <v>82.18</v>
      </c>
      <c r="I37" s="31">
        <f t="shared" si="0"/>
        <v>82.18</v>
      </c>
      <c r="J37" s="54" t="s">
        <v>382</v>
      </c>
    </row>
    <row r="38" spans="1:10" ht="30" customHeight="1">
      <c r="A38" s="17">
        <v>36</v>
      </c>
      <c r="B38" s="17" t="s">
        <v>67</v>
      </c>
      <c r="C38" s="17" t="s">
        <v>12</v>
      </c>
      <c r="D38" s="18" t="s">
        <v>54</v>
      </c>
      <c r="E38" s="17">
        <v>35007</v>
      </c>
      <c r="F38" s="20" t="s">
        <v>47</v>
      </c>
      <c r="G38" s="26">
        <v>24</v>
      </c>
      <c r="H38" s="23">
        <v>81.78</v>
      </c>
      <c r="I38" s="31">
        <f aca="true" t="shared" si="1" ref="I38:I57">H38</f>
        <v>81.78</v>
      </c>
      <c r="J38" s="54" t="s">
        <v>382</v>
      </c>
    </row>
    <row r="39" spans="1:10" ht="30" customHeight="1">
      <c r="A39" s="17">
        <v>37</v>
      </c>
      <c r="B39" s="17" t="s">
        <v>68</v>
      </c>
      <c r="C39" s="17" t="s">
        <v>12</v>
      </c>
      <c r="D39" s="18" t="s">
        <v>54</v>
      </c>
      <c r="E39" s="19">
        <v>35008</v>
      </c>
      <c r="F39" s="20" t="s">
        <v>47</v>
      </c>
      <c r="G39" s="26">
        <v>5</v>
      </c>
      <c r="H39" s="23">
        <v>76.84</v>
      </c>
      <c r="I39" s="31">
        <f t="shared" si="1"/>
        <v>76.84</v>
      </c>
      <c r="J39" s="54" t="s">
        <v>382</v>
      </c>
    </row>
    <row r="40" spans="1:10" ht="30" customHeight="1">
      <c r="A40" s="17">
        <v>38</v>
      </c>
      <c r="B40" s="20" t="s">
        <v>69</v>
      </c>
      <c r="C40" s="20" t="s">
        <v>12</v>
      </c>
      <c r="D40" s="22" t="s">
        <v>54</v>
      </c>
      <c r="E40" s="20">
        <v>35008</v>
      </c>
      <c r="F40" s="20" t="s">
        <v>47</v>
      </c>
      <c r="G40" s="26"/>
      <c r="H40" s="17"/>
      <c r="I40" s="55" t="s">
        <v>24</v>
      </c>
      <c r="J40" s="26"/>
    </row>
    <row r="41" spans="1:10" ht="30" customHeight="1">
      <c r="A41" s="17">
        <v>39</v>
      </c>
      <c r="B41" s="17" t="s">
        <v>70</v>
      </c>
      <c r="C41" s="17" t="s">
        <v>12</v>
      </c>
      <c r="D41" s="18" t="s">
        <v>54</v>
      </c>
      <c r="E41" s="19">
        <v>35009</v>
      </c>
      <c r="F41" s="20" t="s">
        <v>47</v>
      </c>
      <c r="G41" s="26">
        <v>30</v>
      </c>
      <c r="H41" s="23">
        <v>80.8</v>
      </c>
      <c r="I41" s="31">
        <f t="shared" si="1"/>
        <v>80.8</v>
      </c>
      <c r="J41" s="54" t="s">
        <v>382</v>
      </c>
    </row>
    <row r="42" spans="1:10" ht="30" customHeight="1">
      <c r="A42" s="17">
        <v>40</v>
      </c>
      <c r="B42" s="20" t="s">
        <v>71</v>
      </c>
      <c r="C42" s="20" t="s">
        <v>12</v>
      </c>
      <c r="D42" s="22" t="s">
        <v>54</v>
      </c>
      <c r="E42" s="20">
        <v>35009</v>
      </c>
      <c r="F42" s="20" t="s">
        <v>47</v>
      </c>
      <c r="G42" s="26">
        <v>2</v>
      </c>
      <c r="H42" s="23">
        <v>78.8</v>
      </c>
      <c r="I42" s="31">
        <f t="shared" si="1"/>
        <v>78.8</v>
      </c>
      <c r="J42" s="54" t="s">
        <v>382</v>
      </c>
    </row>
    <row r="43" spans="1:10" ht="30" customHeight="1">
      <c r="A43" s="17">
        <v>41</v>
      </c>
      <c r="B43" s="17" t="s">
        <v>72</v>
      </c>
      <c r="C43" s="17" t="s">
        <v>12</v>
      </c>
      <c r="D43" s="18" t="s">
        <v>73</v>
      </c>
      <c r="E43" s="19">
        <v>36001</v>
      </c>
      <c r="F43" s="20" t="s">
        <v>47</v>
      </c>
      <c r="G43" s="26">
        <v>20</v>
      </c>
      <c r="H43" s="23">
        <v>87.14</v>
      </c>
      <c r="I43" s="31">
        <f t="shared" si="1"/>
        <v>87.14</v>
      </c>
      <c r="J43" s="54" t="s">
        <v>382</v>
      </c>
    </row>
    <row r="44" spans="1:10" ht="27" customHeight="1">
      <c r="A44" s="17">
        <v>42</v>
      </c>
      <c r="B44" s="17" t="s">
        <v>74</v>
      </c>
      <c r="C44" s="17" t="s">
        <v>12</v>
      </c>
      <c r="D44" s="18" t="s">
        <v>73</v>
      </c>
      <c r="E44" s="19" t="s">
        <v>75</v>
      </c>
      <c r="F44" s="20" t="s">
        <v>47</v>
      </c>
      <c r="G44" s="26">
        <v>34</v>
      </c>
      <c r="H44" s="23">
        <v>81.42</v>
      </c>
      <c r="I44" s="31">
        <f t="shared" si="1"/>
        <v>81.42</v>
      </c>
      <c r="J44" s="54" t="s">
        <v>382</v>
      </c>
    </row>
    <row r="45" spans="1:10" ht="27" customHeight="1">
      <c r="A45" s="17">
        <v>43</v>
      </c>
      <c r="B45" s="17" t="s">
        <v>76</v>
      </c>
      <c r="C45" s="17" t="s">
        <v>12</v>
      </c>
      <c r="D45" s="18" t="s">
        <v>73</v>
      </c>
      <c r="E45" s="19">
        <v>36003</v>
      </c>
      <c r="F45" s="20" t="s">
        <v>47</v>
      </c>
      <c r="G45" s="26">
        <v>15</v>
      </c>
      <c r="H45" s="23">
        <v>80.78</v>
      </c>
      <c r="I45" s="31">
        <f t="shared" si="1"/>
        <v>80.78</v>
      </c>
      <c r="J45" s="54" t="s">
        <v>382</v>
      </c>
    </row>
    <row r="46" spans="1:10" ht="27" customHeight="1">
      <c r="A46" s="17">
        <v>44</v>
      </c>
      <c r="B46" s="20" t="s">
        <v>77</v>
      </c>
      <c r="C46" s="20" t="s">
        <v>12</v>
      </c>
      <c r="D46" s="22" t="s">
        <v>73</v>
      </c>
      <c r="E46" s="20">
        <v>36005</v>
      </c>
      <c r="F46" s="20" t="s">
        <v>47</v>
      </c>
      <c r="G46" s="26"/>
      <c r="H46" s="17"/>
      <c r="I46" s="55" t="s">
        <v>24</v>
      </c>
      <c r="J46" s="26"/>
    </row>
    <row r="47" spans="1:10" ht="27" customHeight="1">
      <c r="A47" s="17">
        <v>45</v>
      </c>
      <c r="B47" s="20" t="s">
        <v>78</v>
      </c>
      <c r="C47" s="20" t="s">
        <v>21</v>
      </c>
      <c r="D47" s="18" t="s">
        <v>73</v>
      </c>
      <c r="E47" s="20">
        <v>36007</v>
      </c>
      <c r="F47" s="20" t="s">
        <v>47</v>
      </c>
      <c r="G47" s="26">
        <v>16</v>
      </c>
      <c r="H47" s="23">
        <v>77.76</v>
      </c>
      <c r="I47" s="31">
        <f t="shared" si="1"/>
        <v>77.76</v>
      </c>
      <c r="J47" s="54" t="s">
        <v>382</v>
      </c>
    </row>
    <row r="48" spans="1:10" ht="27" customHeight="1">
      <c r="A48" s="17">
        <v>46</v>
      </c>
      <c r="B48" s="17" t="s">
        <v>79</v>
      </c>
      <c r="C48" s="17" t="s">
        <v>21</v>
      </c>
      <c r="D48" s="18" t="s">
        <v>73</v>
      </c>
      <c r="E48" s="19" t="s">
        <v>80</v>
      </c>
      <c r="F48" s="20" t="s">
        <v>47</v>
      </c>
      <c r="G48" s="26">
        <v>14</v>
      </c>
      <c r="H48" s="23">
        <v>77.8</v>
      </c>
      <c r="I48" s="31">
        <f t="shared" si="1"/>
        <v>77.8</v>
      </c>
      <c r="J48" s="54" t="s">
        <v>382</v>
      </c>
    </row>
    <row r="49" spans="1:10" ht="27" customHeight="1">
      <c r="A49" s="17">
        <v>47</v>
      </c>
      <c r="B49" s="17" t="s">
        <v>81</v>
      </c>
      <c r="C49" s="17" t="s">
        <v>12</v>
      </c>
      <c r="D49" s="18" t="s">
        <v>73</v>
      </c>
      <c r="E49" s="30">
        <v>36012</v>
      </c>
      <c r="F49" s="20" t="s">
        <v>47</v>
      </c>
      <c r="G49" s="26">
        <v>9</v>
      </c>
      <c r="H49" s="23">
        <v>78.32</v>
      </c>
      <c r="I49" s="31">
        <f t="shared" si="1"/>
        <v>78.32</v>
      </c>
      <c r="J49" s="54" t="s">
        <v>382</v>
      </c>
    </row>
    <row r="50" spans="1:10" ht="27" customHeight="1">
      <c r="A50" s="17">
        <v>48</v>
      </c>
      <c r="B50" s="17" t="s">
        <v>82</v>
      </c>
      <c r="C50" s="17" t="s">
        <v>21</v>
      </c>
      <c r="D50" s="18" t="s">
        <v>73</v>
      </c>
      <c r="E50" s="19">
        <v>36014</v>
      </c>
      <c r="F50" s="20" t="s">
        <v>47</v>
      </c>
      <c r="G50" s="26">
        <v>18</v>
      </c>
      <c r="H50" s="23">
        <v>88.32</v>
      </c>
      <c r="I50" s="31">
        <f t="shared" si="1"/>
        <v>88.32</v>
      </c>
      <c r="J50" s="54" t="s">
        <v>382</v>
      </c>
    </row>
    <row r="51" spans="1:10" ht="27" customHeight="1">
      <c r="A51" s="17">
        <v>49</v>
      </c>
      <c r="B51" s="17" t="s">
        <v>83</v>
      </c>
      <c r="C51" s="17" t="s">
        <v>21</v>
      </c>
      <c r="D51" s="18" t="s">
        <v>73</v>
      </c>
      <c r="E51" s="19">
        <v>36015</v>
      </c>
      <c r="F51" s="20" t="s">
        <v>47</v>
      </c>
      <c r="G51" s="26">
        <v>35</v>
      </c>
      <c r="H51" s="23">
        <v>79.22</v>
      </c>
      <c r="I51" s="31">
        <f t="shared" si="1"/>
        <v>79.22</v>
      </c>
      <c r="J51" s="54" t="s">
        <v>382</v>
      </c>
    </row>
    <row r="52" spans="1:10" ht="27" customHeight="1">
      <c r="A52" s="17">
        <v>50</v>
      </c>
      <c r="B52" s="17" t="s">
        <v>84</v>
      </c>
      <c r="C52" s="17" t="s">
        <v>21</v>
      </c>
      <c r="D52" s="18" t="s">
        <v>73</v>
      </c>
      <c r="E52" s="19">
        <v>36016</v>
      </c>
      <c r="F52" s="20" t="s">
        <v>47</v>
      </c>
      <c r="G52" s="26">
        <v>27</v>
      </c>
      <c r="H52" s="23">
        <v>86.3</v>
      </c>
      <c r="I52" s="31">
        <f t="shared" si="1"/>
        <v>86.3</v>
      </c>
      <c r="J52" s="54" t="s">
        <v>382</v>
      </c>
    </row>
    <row r="53" spans="1:10" ht="27" customHeight="1">
      <c r="A53" s="17">
        <v>51</v>
      </c>
      <c r="B53" s="17" t="s">
        <v>85</v>
      </c>
      <c r="C53" s="17" t="s">
        <v>21</v>
      </c>
      <c r="D53" s="18" t="s">
        <v>73</v>
      </c>
      <c r="E53" s="19">
        <v>36017</v>
      </c>
      <c r="F53" s="20" t="s">
        <v>47</v>
      </c>
      <c r="G53" s="28">
        <v>11</v>
      </c>
      <c r="H53" s="23">
        <v>83.78</v>
      </c>
      <c r="I53" s="31">
        <f t="shared" si="1"/>
        <v>83.78</v>
      </c>
      <c r="J53" s="54" t="s">
        <v>382</v>
      </c>
    </row>
    <row r="54" spans="1:10" ht="27" customHeight="1">
      <c r="A54" s="17">
        <v>52</v>
      </c>
      <c r="B54" s="17" t="s">
        <v>86</v>
      </c>
      <c r="C54" s="17" t="s">
        <v>12</v>
      </c>
      <c r="D54" s="18" t="s">
        <v>73</v>
      </c>
      <c r="E54" s="19">
        <v>36018</v>
      </c>
      <c r="F54" s="20" t="s">
        <v>47</v>
      </c>
      <c r="G54" s="28">
        <v>29</v>
      </c>
      <c r="H54" s="23">
        <v>75.48</v>
      </c>
      <c r="I54" s="31">
        <f t="shared" si="1"/>
        <v>75.48</v>
      </c>
      <c r="J54" s="54" t="s">
        <v>382</v>
      </c>
    </row>
    <row r="55" spans="1:10" ht="27" customHeight="1">
      <c r="A55" s="17">
        <v>53</v>
      </c>
      <c r="B55" s="17" t="s">
        <v>87</v>
      </c>
      <c r="C55" s="17" t="s">
        <v>12</v>
      </c>
      <c r="D55" s="18" t="s">
        <v>73</v>
      </c>
      <c r="E55" s="19">
        <v>36019</v>
      </c>
      <c r="F55" s="20" t="s">
        <v>47</v>
      </c>
      <c r="G55" s="28">
        <v>10</v>
      </c>
      <c r="H55" s="23">
        <v>77.86</v>
      </c>
      <c r="I55" s="31">
        <f t="shared" si="1"/>
        <v>77.86</v>
      </c>
      <c r="J55" s="54" t="s">
        <v>382</v>
      </c>
    </row>
    <row r="56" spans="1:10" ht="27" customHeight="1">
      <c r="A56" s="17">
        <v>54</v>
      </c>
      <c r="B56" s="20" t="s">
        <v>88</v>
      </c>
      <c r="C56" s="20" t="s">
        <v>21</v>
      </c>
      <c r="D56" s="22" t="s">
        <v>73</v>
      </c>
      <c r="E56" s="20">
        <v>36020</v>
      </c>
      <c r="F56" s="20" t="s">
        <v>47</v>
      </c>
      <c r="G56" s="28">
        <v>33</v>
      </c>
      <c r="H56" s="23">
        <v>80.4</v>
      </c>
      <c r="I56" s="31">
        <f t="shared" si="1"/>
        <v>80.4</v>
      </c>
      <c r="J56" s="54" t="s">
        <v>382</v>
      </c>
    </row>
    <row r="57" spans="1:10" ht="27" customHeight="1">
      <c r="A57" s="17">
        <v>55</v>
      </c>
      <c r="B57" s="20" t="s">
        <v>89</v>
      </c>
      <c r="C57" s="20" t="s">
        <v>21</v>
      </c>
      <c r="D57" s="18" t="s">
        <v>90</v>
      </c>
      <c r="E57" s="20">
        <v>31003</v>
      </c>
      <c r="F57" s="20" t="s">
        <v>91</v>
      </c>
      <c r="G57" s="26">
        <v>18</v>
      </c>
      <c r="H57" s="23">
        <v>83</v>
      </c>
      <c r="I57" s="31">
        <f t="shared" si="1"/>
        <v>83</v>
      </c>
      <c r="J57" s="54" t="s">
        <v>382</v>
      </c>
    </row>
    <row r="58" spans="1:10" ht="27" customHeight="1">
      <c r="A58" s="17">
        <v>56</v>
      </c>
      <c r="B58" s="20" t="s">
        <v>92</v>
      </c>
      <c r="C58" s="20" t="s">
        <v>21</v>
      </c>
      <c r="D58" s="18" t="s">
        <v>90</v>
      </c>
      <c r="E58" s="20">
        <v>31003</v>
      </c>
      <c r="F58" s="20" t="s">
        <v>91</v>
      </c>
      <c r="G58" s="26">
        <v>7</v>
      </c>
      <c r="H58" s="23">
        <v>80.02</v>
      </c>
      <c r="I58" s="31">
        <f aca="true" t="shared" si="2" ref="I58:I121">H58</f>
        <v>80.02</v>
      </c>
      <c r="J58" s="54" t="s">
        <v>382</v>
      </c>
    </row>
    <row r="59" spans="1:10" ht="27" customHeight="1">
      <c r="A59" s="17">
        <v>57</v>
      </c>
      <c r="B59" s="20" t="s">
        <v>93</v>
      </c>
      <c r="C59" s="20" t="s">
        <v>21</v>
      </c>
      <c r="D59" s="22" t="s">
        <v>90</v>
      </c>
      <c r="E59" s="20">
        <v>31004</v>
      </c>
      <c r="F59" s="20" t="s">
        <v>91</v>
      </c>
      <c r="G59" s="26">
        <v>2</v>
      </c>
      <c r="H59" s="23">
        <v>82.02</v>
      </c>
      <c r="I59" s="31">
        <f t="shared" si="2"/>
        <v>82.02</v>
      </c>
      <c r="J59" s="54" t="s">
        <v>382</v>
      </c>
    </row>
    <row r="60" spans="1:10" ht="27" customHeight="1">
      <c r="A60" s="17">
        <v>58</v>
      </c>
      <c r="B60" s="20" t="s">
        <v>94</v>
      </c>
      <c r="C60" s="20" t="s">
        <v>12</v>
      </c>
      <c r="D60" s="18" t="s">
        <v>90</v>
      </c>
      <c r="E60" s="20">
        <v>31005</v>
      </c>
      <c r="F60" s="20" t="s">
        <v>91</v>
      </c>
      <c r="G60" s="26">
        <v>8</v>
      </c>
      <c r="H60" s="23">
        <v>81.66</v>
      </c>
      <c r="I60" s="31">
        <f t="shared" si="2"/>
        <v>81.66</v>
      </c>
      <c r="J60" s="54" t="s">
        <v>382</v>
      </c>
    </row>
    <row r="61" spans="1:10" ht="27" customHeight="1">
      <c r="A61" s="17">
        <v>59</v>
      </c>
      <c r="B61" s="17" t="s">
        <v>95</v>
      </c>
      <c r="C61" s="17" t="s">
        <v>12</v>
      </c>
      <c r="D61" s="22" t="s">
        <v>90</v>
      </c>
      <c r="E61" s="19">
        <v>31005</v>
      </c>
      <c r="F61" s="20" t="s">
        <v>91</v>
      </c>
      <c r="G61" s="26">
        <v>15</v>
      </c>
      <c r="H61" s="23">
        <v>78.6</v>
      </c>
      <c r="I61" s="31">
        <f t="shared" si="2"/>
        <v>78.6</v>
      </c>
      <c r="J61" s="54" t="s">
        <v>382</v>
      </c>
    </row>
    <row r="62" spans="1:10" ht="27" customHeight="1">
      <c r="A62" s="17">
        <v>60</v>
      </c>
      <c r="B62" s="17" t="s">
        <v>96</v>
      </c>
      <c r="C62" s="17" t="s">
        <v>12</v>
      </c>
      <c r="D62" s="22" t="s">
        <v>90</v>
      </c>
      <c r="E62" s="19">
        <v>31005</v>
      </c>
      <c r="F62" s="20" t="s">
        <v>91</v>
      </c>
      <c r="G62" s="26">
        <v>5</v>
      </c>
      <c r="H62" s="23">
        <v>75.24</v>
      </c>
      <c r="I62" s="31">
        <f t="shared" si="2"/>
        <v>75.24</v>
      </c>
      <c r="J62" s="54" t="s">
        <v>382</v>
      </c>
    </row>
    <row r="63" spans="1:10" ht="27" customHeight="1">
      <c r="A63" s="17">
        <v>61</v>
      </c>
      <c r="B63" s="17" t="s">
        <v>97</v>
      </c>
      <c r="C63" s="17" t="s">
        <v>12</v>
      </c>
      <c r="D63" s="22" t="s">
        <v>90</v>
      </c>
      <c r="E63" s="19">
        <v>31006</v>
      </c>
      <c r="F63" s="20" t="s">
        <v>91</v>
      </c>
      <c r="G63" s="26">
        <v>4</v>
      </c>
      <c r="H63" s="23">
        <v>79.34</v>
      </c>
      <c r="I63" s="31">
        <f t="shared" si="2"/>
        <v>79.34</v>
      </c>
      <c r="J63" s="54" t="s">
        <v>382</v>
      </c>
    </row>
    <row r="64" spans="1:10" ht="27" customHeight="1">
      <c r="A64" s="17">
        <v>62</v>
      </c>
      <c r="B64" s="20" t="s">
        <v>98</v>
      </c>
      <c r="C64" s="20" t="s">
        <v>21</v>
      </c>
      <c r="D64" s="18" t="s">
        <v>90</v>
      </c>
      <c r="E64" s="20">
        <v>31011</v>
      </c>
      <c r="F64" s="20" t="s">
        <v>91</v>
      </c>
      <c r="G64" s="26">
        <v>24</v>
      </c>
      <c r="H64" s="23">
        <v>83.86</v>
      </c>
      <c r="I64" s="31">
        <f t="shared" si="2"/>
        <v>83.86</v>
      </c>
      <c r="J64" s="54" t="s">
        <v>382</v>
      </c>
    </row>
    <row r="65" spans="1:10" ht="27" customHeight="1">
      <c r="A65" s="17">
        <v>63</v>
      </c>
      <c r="B65" s="17" t="s">
        <v>99</v>
      </c>
      <c r="C65" s="17" t="s">
        <v>21</v>
      </c>
      <c r="D65" s="18" t="s">
        <v>90</v>
      </c>
      <c r="E65" s="19">
        <v>31011</v>
      </c>
      <c r="F65" s="20" t="s">
        <v>91</v>
      </c>
      <c r="G65" s="26"/>
      <c r="H65" s="23"/>
      <c r="I65" s="55" t="s">
        <v>24</v>
      </c>
      <c r="J65" s="26"/>
    </row>
    <row r="66" spans="1:10" ht="27" customHeight="1">
      <c r="A66" s="17">
        <v>64</v>
      </c>
      <c r="B66" s="20" t="s">
        <v>100</v>
      </c>
      <c r="C66" s="20" t="s">
        <v>12</v>
      </c>
      <c r="D66" s="18" t="s">
        <v>90</v>
      </c>
      <c r="E66" s="20">
        <v>31013</v>
      </c>
      <c r="F66" s="20" t="s">
        <v>91</v>
      </c>
      <c r="G66" s="26">
        <v>16</v>
      </c>
      <c r="H66" s="23">
        <v>81.38</v>
      </c>
      <c r="I66" s="31">
        <f t="shared" si="2"/>
        <v>81.38</v>
      </c>
      <c r="J66" s="54" t="s">
        <v>382</v>
      </c>
    </row>
    <row r="67" spans="1:10" ht="27" customHeight="1">
      <c r="A67" s="17">
        <v>65</v>
      </c>
      <c r="B67" s="17" t="s">
        <v>101</v>
      </c>
      <c r="C67" s="17" t="s">
        <v>12</v>
      </c>
      <c r="D67" s="18" t="s">
        <v>90</v>
      </c>
      <c r="E67" s="19">
        <v>31017</v>
      </c>
      <c r="F67" s="20" t="s">
        <v>91</v>
      </c>
      <c r="G67" s="26">
        <v>17</v>
      </c>
      <c r="H67" s="23">
        <v>82.74</v>
      </c>
      <c r="I67" s="31">
        <f t="shared" si="2"/>
        <v>82.74</v>
      </c>
      <c r="J67" s="54" t="s">
        <v>382</v>
      </c>
    </row>
    <row r="68" spans="1:10" ht="27" customHeight="1">
      <c r="A68" s="17">
        <v>66</v>
      </c>
      <c r="B68" s="20" t="s">
        <v>102</v>
      </c>
      <c r="C68" s="20" t="s">
        <v>12</v>
      </c>
      <c r="D68" s="18" t="s">
        <v>90</v>
      </c>
      <c r="E68" s="20">
        <v>31017</v>
      </c>
      <c r="F68" s="20" t="s">
        <v>91</v>
      </c>
      <c r="G68" s="26">
        <v>20</v>
      </c>
      <c r="H68" s="23">
        <v>81.76</v>
      </c>
      <c r="I68" s="31">
        <f t="shared" si="2"/>
        <v>81.76</v>
      </c>
      <c r="J68" s="54" t="s">
        <v>382</v>
      </c>
    </row>
    <row r="69" spans="1:10" ht="27" customHeight="1">
      <c r="A69" s="17">
        <v>67</v>
      </c>
      <c r="B69" s="20" t="s">
        <v>103</v>
      </c>
      <c r="C69" s="20" t="s">
        <v>12</v>
      </c>
      <c r="D69" s="18" t="s">
        <v>90</v>
      </c>
      <c r="E69" s="20">
        <v>31017</v>
      </c>
      <c r="F69" s="20" t="s">
        <v>91</v>
      </c>
      <c r="G69" s="26">
        <v>3</v>
      </c>
      <c r="H69" s="23">
        <v>79.98</v>
      </c>
      <c r="I69" s="31">
        <f t="shared" si="2"/>
        <v>79.98</v>
      </c>
      <c r="J69" s="54" t="s">
        <v>382</v>
      </c>
    </row>
    <row r="70" spans="1:10" ht="27" customHeight="1">
      <c r="A70" s="17">
        <v>68</v>
      </c>
      <c r="B70" s="17" t="s">
        <v>104</v>
      </c>
      <c r="C70" s="17" t="s">
        <v>12</v>
      </c>
      <c r="D70" s="18" t="s">
        <v>90</v>
      </c>
      <c r="E70" s="19" t="s">
        <v>105</v>
      </c>
      <c r="F70" s="20" t="s">
        <v>91</v>
      </c>
      <c r="G70" s="26">
        <v>23</v>
      </c>
      <c r="H70" s="23">
        <v>78.76</v>
      </c>
      <c r="I70" s="31">
        <f t="shared" si="2"/>
        <v>78.76</v>
      </c>
      <c r="J70" s="54" t="s">
        <v>382</v>
      </c>
    </row>
    <row r="71" spans="1:10" ht="27" customHeight="1">
      <c r="A71" s="17">
        <v>69</v>
      </c>
      <c r="B71" s="32" t="s">
        <v>106</v>
      </c>
      <c r="C71" s="32" t="s">
        <v>12</v>
      </c>
      <c r="D71" s="18" t="s">
        <v>107</v>
      </c>
      <c r="E71" s="32">
        <v>32002</v>
      </c>
      <c r="F71" s="20" t="s">
        <v>91</v>
      </c>
      <c r="G71" s="26">
        <v>13</v>
      </c>
      <c r="H71" s="23">
        <v>85.4</v>
      </c>
      <c r="I71" s="31">
        <f t="shared" si="2"/>
        <v>85.4</v>
      </c>
      <c r="J71" s="54" t="s">
        <v>382</v>
      </c>
    </row>
    <row r="72" spans="1:10" ht="27" customHeight="1">
      <c r="A72" s="17">
        <v>70</v>
      </c>
      <c r="B72" s="17" t="s">
        <v>108</v>
      </c>
      <c r="C72" s="17" t="s">
        <v>12</v>
      </c>
      <c r="D72" s="18" t="s">
        <v>107</v>
      </c>
      <c r="E72" s="19">
        <v>32002</v>
      </c>
      <c r="F72" s="20" t="s">
        <v>91</v>
      </c>
      <c r="G72" s="26">
        <v>12</v>
      </c>
      <c r="H72" s="23">
        <v>82.48</v>
      </c>
      <c r="I72" s="31">
        <f t="shared" si="2"/>
        <v>82.48</v>
      </c>
      <c r="J72" s="54" t="s">
        <v>382</v>
      </c>
    </row>
    <row r="73" spans="1:10" ht="27" customHeight="1">
      <c r="A73" s="17">
        <v>71</v>
      </c>
      <c r="B73" s="17" t="s">
        <v>109</v>
      </c>
      <c r="C73" s="17" t="s">
        <v>12</v>
      </c>
      <c r="D73" s="18" t="s">
        <v>107</v>
      </c>
      <c r="E73" s="19">
        <v>32002</v>
      </c>
      <c r="F73" s="20" t="s">
        <v>91</v>
      </c>
      <c r="G73" s="26">
        <v>21</v>
      </c>
      <c r="H73" s="23">
        <v>80.7</v>
      </c>
      <c r="I73" s="31">
        <f t="shared" si="2"/>
        <v>80.7</v>
      </c>
      <c r="J73" s="54" t="s">
        <v>382</v>
      </c>
    </row>
    <row r="74" spans="1:10" ht="27" customHeight="1">
      <c r="A74" s="17">
        <v>72</v>
      </c>
      <c r="B74" s="17" t="s">
        <v>110</v>
      </c>
      <c r="C74" s="17" t="s">
        <v>12</v>
      </c>
      <c r="D74" s="18" t="s">
        <v>107</v>
      </c>
      <c r="E74" s="19">
        <v>32002</v>
      </c>
      <c r="F74" s="20" t="s">
        <v>91</v>
      </c>
      <c r="G74" s="26">
        <v>22</v>
      </c>
      <c r="H74" s="23">
        <v>79.8</v>
      </c>
      <c r="I74" s="31">
        <f t="shared" si="2"/>
        <v>79.8</v>
      </c>
      <c r="J74" s="54" t="s">
        <v>382</v>
      </c>
    </row>
    <row r="75" spans="1:10" ht="27" customHeight="1">
      <c r="A75" s="17">
        <v>73</v>
      </c>
      <c r="B75" s="20" t="s">
        <v>111</v>
      </c>
      <c r="C75" s="20" t="s">
        <v>12</v>
      </c>
      <c r="D75" s="18" t="s">
        <v>107</v>
      </c>
      <c r="E75" s="20">
        <v>32002</v>
      </c>
      <c r="F75" s="20" t="s">
        <v>91</v>
      </c>
      <c r="G75" s="26">
        <v>1</v>
      </c>
      <c r="H75" s="23">
        <v>76.48</v>
      </c>
      <c r="I75" s="31">
        <f t="shared" si="2"/>
        <v>76.48</v>
      </c>
      <c r="J75" s="54" t="s">
        <v>382</v>
      </c>
    </row>
    <row r="76" spans="1:10" ht="27" customHeight="1">
      <c r="A76" s="17">
        <v>74</v>
      </c>
      <c r="B76" s="20" t="s">
        <v>112</v>
      </c>
      <c r="C76" s="20" t="s">
        <v>12</v>
      </c>
      <c r="D76" s="18" t="s">
        <v>107</v>
      </c>
      <c r="E76" s="20">
        <v>32002</v>
      </c>
      <c r="F76" s="20" t="s">
        <v>91</v>
      </c>
      <c r="G76" s="26">
        <v>10</v>
      </c>
      <c r="H76" s="23">
        <v>76.24</v>
      </c>
      <c r="I76" s="31">
        <f t="shared" si="2"/>
        <v>76.24</v>
      </c>
      <c r="J76" s="54" t="s">
        <v>382</v>
      </c>
    </row>
    <row r="77" spans="1:10" ht="27" customHeight="1">
      <c r="A77" s="17">
        <v>75</v>
      </c>
      <c r="B77" s="20" t="s">
        <v>113</v>
      </c>
      <c r="C77" s="20" t="s">
        <v>12</v>
      </c>
      <c r="D77" s="18" t="s">
        <v>107</v>
      </c>
      <c r="E77" s="20">
        <v>32003</v>
      </c>
      <c r="F77" s="20" t="s">
        <v>91</v>
      </c>
      <c r="G77" s="26">
        <v>11</v>
      </c>
      <c r="H77" s="23">
        <v>80.34</v>
      </c>
      <c r="I77" s="31">
        <f t="shared" si="2"/>
        <v>80.34</v>
      </c>
      <c r="J77" s="54" t="s">
        <v>382</v>
      </c>
    </row>
    <row r="78" spans="1:10" ht="27" customHeight="1">
      <c r="A78" s="17">
        <v>76</v>
      </c>
      <c r="B78" s="17" t="s">
        <v>114</v>
      </c>
      <c r="C78" s="17" t="s">
        <v>12</v>
      </c>
      <c r="D78" s="18" t="s">
        <v>107</v>
      </c>
      <c r="E78" s="19">
        <v>32003</v>
      </c>
      <c r="F78" s="20" t="s">
        <v>91</v>
      </c>
      <c r="G78" s="26"/>
      <c r="H78" s="23"/>
      <c r="I78" s="55" t="s">
        <v>24</v>
      </c>
      <c r="J78" s="26"/>
    </row>
    <row r="79" spans="1:10" ht="27" customHeight="1">
      <c r="A79" s="17">
        <v>77</v>
      </c>
      <c r="B79" s="17" t="s">
        <v>115</v>
      </c>
      <c r="C79" s="17" t="s">
        <v>12</v>
      </c>
      <c r="D79" s="18" t="s">
        <v>107</v>
      </c>
      <c r="E79" s="19">
        <v>32005</v>
      </c>
      <c r="F79" s="20" t="s">
        <v>91</v>
      </c>
      <c r="G79" s="26">
        <v>19</v>
      </c>
      <c r="H79" s="23">
        <v>82.98</v>
      </c>
      <c r="I79" s="31">
        <f t="shared" si="2"/>
        <v>82.98</v>
      </c>
      <c r="J79" s="54" t="s">
        <v>382</v>
      </c>
    </row>
    <row r="80" spans="1:10" ht="27" customHeight="1">
      <c r="A80" s="17">
        <v>78</v>
      </c>
      <c r="B80" s="20" t="s">
        <v>116</v>
      </c>
      <c r="C80" s="20" t="s">
        <v>12</v>
      </c>
      <c r="D80" s="18" t="s">
        <v>107</v>
      </c>
      <c r="E80" s="20">
        <v>32005</v>
      </c>
      <c r="F80" s="20" t="s">
        <v>91</v>
      </c>
      <c r="G80" s="26">
        <v>9</v>
      </c>
      <c r="H80" s="23">
        <v>79.76</v>
      </c>
      <c r="I80" s="31">
        <f t="shared" si="2"/>
        <v>79.76</v>
      </c>
      <c r="J80" s="54" t="s">
        <v>382</v>
      </c>
    </row>
    <row r="81" spans="1:10" ht="27" customHeight="1">
      <c r="A81" s="17">
        <v>79</v>
      </c>
      <c r="B81" s="20" t="s">
        <v>117</v>
      </c>
      <c r="C81" s="20" t="s">
        <v>21</v>
      </c>
      <c r="D81" s="18" t="s">
        <v>107</v>
      </c>
      <c r="E81" s="20">
        <v>32004</v>
      </c>
      <c r="F81" s="20" t="s">
        <v>118</v>
      </c>
      <c r="G81" s="26">
        <v>10</v>
      </c>
      <c r="H81" s="23">
        <v>83.32</v>
      </c>
      <c r="I81" s="31">
        <f t="shared" si="2"/>
        <v>83.32</v>
      </c>
      <c r="J81" s="54" t="s">
        <v>382</v>
      </c>
    </row>
    <row r="82" spans="1:10" ht="27" customHeight="1">
      <c r="A82" s="17">
        <v>80</v>
      </c>
      <c r="B82" s="17" t="s">
        <v>119</v>
      </c>
      <c r="C82" s="17" t="s">
        <v>12</v>
      </c>
      <c r="D82" s="18" t="s">
        <v>107</v>
      </c>
      <c r="E82" s="19">
        <v>32004</v>
      </c>
      <c r="F82" s="20" t="s">
        <v>118</v>
      </c>
      <c r="G82" s="26">
        <v>3</v>
      </c>
      <c r="H82" s="23">
        <v>78.14</v>
      </c>
      <c r="I82" s="31">
        <f t="shared" si="2"/>
        <v>78.14</v>
      </c>
      <c r="J82" s="54" t="s">
        <v>382</v>
      </c>
    </row>
    <row r="83" spans="1:10" ht="27" customHeight="1">
      <c r="A83" s="17">
        <v>81</v>
      </c>
      <c r="B83" s="17" t="s">
        <v>120</v>
      </c>
      <c r="C83" s="17" t="s">
        <v>12</v>
      </c>
      <c r="D83" s="18" t="s">
        <v>107</v>
      </c>
      <c r="E83" s="19">
        <v>32004</v>
      </c>
      <c r="F83" s="20" t="s">
        <v>118</v>
      </c>
      <c r="G83" s="26">
        <v>5</v>
      </c>
      <c r="H83" s="23">
        <v>77.88</v>
      </c>
      <c r="I83" s="31">
        <f t="shared" si="2"/>
        <v>77.88</v>
      </c>
      <c r="J83" s="54" t="s">
        <v>382</v>
      </c>
    </row>
    <row r="84" spans="1:10" ht="27" customHeight="1">
      <c r="A84" s="17">
        <v>82</v>
      </c>
      <c r="B84" s="20" t="s">
        <v>121</v>
      </c>
      <c r="C84" s="20" t="s">
        <v>12</v>
      </c>
      <c r="D84" s="18" t="s">
        <v>107</v>
      </c>
      <c r="E84" s="20">
        <v>32004</v>
      </c>
      <c r="F84" s="20" t="s">
        <v>118</v>
      </c>
      <c r="G84" s="26"/>
      <c r="H84" s="17"/>
      <c r="I84" s="55" t="s">
        <v>24</v>
      </c>
      <c r="J84" s="26"/>
    </row>
    <row r="85" spans="1:10" ht="27" customHeight="1">
      <c r="A85" s="17">
        <v>83</v>
      </c>
      <c r="B85" s="17" t="s">
        <v>122</v>
      </c>
      <c r="C85" s="17" t="s">
        <v>12</v>
      </c>
      <c r="D85" s="18" t="s">
        <v>107</v>
      </c>
      <c r="E85" s="19">
        <v>32004</v>
      </c>
      <c r="F85" s="20" t="s">
        <v>118</v>
      </c>
      <c r="G85" s="26"/>
      <c r="H85" s="17"/>
      <c r="I85" s="55" t="s">
        <v>24</v>
      </c>
      <c r="J85" s="26"/>
    </row>
    <row r="86" spans="1:10" ht="27" customHeight="1">
      <c r="A86" s="17">
        <v>84</v>
      </c>
      <c r="B86" s="17" t="s">
        <v>123</v>
      </c>
      <c r="C86" s="17" t="s">
        <v>12</v>
      </c>
      <c r="D86" s="18" t="s">
        <v>107</v>
      </c>
      <c r="E86" s="19">
        <v>32008</v>
      </c>
      <c r="F86" s="20" t="s">
        <v>118</v>
      </c>
      <c r="G86" s="26">
        <v>18</v>
      </c>
      <c r="H86" s="23">
        <v>86.12</v>
      </c>
      <c r="I86" s="31">
        <f t="shared" si="2"/>
        <v>86.12</v>
      </c>
      <c r="J86" s="54" t="s">
        <v>382</v>
      </c>
    </row>
    <row r="87" spans="1:10" ht="27" customHeight="1">
      <c r="A87" s="17">
        <v>85</v>
      </c>
      <c r="B87" s="17" t="s">
        <v>124</v>
      </c>
      <c r="C87" s="17" t="s">
        <v>12</v>
      </c>
      <c r="D87" s="18" t="s">
        <v>107</v>
      </c>
      <c r="E87" s="19">
        <v>32008</v>
      </c>
      <c r="F87" s="20" t="s">
        <v>118</v>
      </c>
      <c r="G87" s="26">
        <v>15</v>
      </c>
      <c r="H87" s="23">
        <v>83.66</v>
      </c>
      <c r="I87" s="31">
        <f t="shared" si="2"/>
        <v>83.66</v>
      </c>
      <c r="J87" s="54" t="s">
        <v>382</v>
      </c>
    </row>
    <row r="88" spans="1:10" ht="27.75" customHeight="1">
      <c r="A88" s="17">
        <v>86</v>
      </c>
      <c r="B88" s="20" t="s">
        <v>125</v>
      </c>
      <c r="C88" s="20" t="s">
        <v>12</v>
      </c>
      <c r="D88" s="18" t="s">
        <v>107</v>
      </c>
      <c r="E88" s="20">
        <v>32008</v>
      </c>
      <c r="F88" s="20" t="s">
        <v>118</v>
      </c>
      <c r="G88" s="26">
        <v>1</v>
      </c>
      <c r="H88" s="23">
        <v>81.94</v>
      </c>
      <c r="I88" s="31">
        <f t="shared" si="2"/>
        <v>81.94</v>
      </c>
      <c r="J88" s="54" t="s">
        <v>382</v>
      </c>
    </row>
    <row r="89" spans="1:10" ht="27.75" customHeight="1">
      <c r="A89" s="17">
        <v>87</v>
      </c>
      <c r="B89" s="17" t="s">
        <v>126</v>
      </c>
      <c r="C89" s="17" t="s">
        <v>21</v>
      </c>
      <c r="D89" s="18" t="s">
        <v>107</v>
      </c>
      <c r="E89" s="19">
        <v>32008</v>
      </c>
      <c r="F89" s="20" t="s">
        <v>118</v>
      </c>
      <c r="G89" s="26">
        <v>8</v>
      </c>
      <c r="H89" s="23">
        <v>81.4</v>
      </c>
      <c r="I89" s="31">
        <f t="shared" si="2"/>
        <v>81.4</v>
      </c>
      <c r="J89" s="54" t="s">
        <v>382</v>
      </c>
    </row>
    <row r="90" spans="1:10" ht="27.75" customHeight="1">
      <c r="A90" s="17">
        <v>88</v>
      </c>
      <c r="B90" s="17" t="s">
        <v>127</v>
      </c>
      <c r="C90" s="17" t="s">
        <v>12</v>
      </c>
      <c r="D90" s="18" t="s">
        <v>107</v>
      </c>
      <c r="E90" s="19">
        <v>32011</v>
      </c>
      <c r="F90" s="20" t="s">
        <v>118</v>
      </c>
      <c r="G90" s="26">
        <v>4</v>
      </c>
      <c r="H90" s="23">
        <v>85.02</v>
      </c>
      <c r="I90" s="31">
        <f t="shared" si="2"/>
        <v>85.02</v>
      </c>
      <c r="J90" s="54" t="s">
        <v>382</v>
      </c>
    </row>
    <row r="91" spans="1:10" ht="27.75" customHeight="1">
      <c r="A91" s="17">
        <v>89</v>
      </c>
      <c r="B91" s="17" t="s">
        <v>128</v>
      </c>
      <c r="C91" s="17" t="s">
        <v>12</v>
      </c>
      <c r="D91" s="18" t="s">
        <v>107</v>
      </c>
      <c r="E91" s="19">
        <v>32011</v>
      </c>
      <c r="F91" s="20" t="s">
        <v>118</v>
      </c>
      <c r="G91" s="26">
        <v>16</v>
      </c>
      <c r="H91" s="23">
        <v>83.98</v>
      </c>
      <c r="I91" s="31">
        <f t="shared" si="2"/>
        <v>83.98</v>
      </c>
      <c r="J91" s="54" t="s">
        <v>382</v>
      </c>
    </row>
    <row r="92" spans="1:10" ht="27.75" customHeight="1">
      <c r="A92" s="17">
        <v>90</v>
      </c>
      <c r="B92" s="17" t="s">
        <v>129</v>
      </c>
      <c r="C92" s="17" t="s">
        <v>12</v>
      </c>
      <c r="D92" s="18" t="s">
        <v>107</v>
      </c>
      <c r="E92" s="19">
        <v>32011</v>
      </c>
      <c r="F92" s="20" t="s">
        <v>118</v>
      </c>
      <c r="G92" s="26">
        <v>17</v>
      </c>
      <c r="H92" s="23">
        <v>81.58</v>
      </c>
      <c r="I92" s="31">
        <f t="shared" si="2"/>
        <v>81.58</v>
      </c>
      <c r="J92" s="54" t="s">
        <v>382</v>
      </c>
    </row>
    <row r="93" spans="1:10" ht="27.75" customHeight="1">
      <c r="A93" s="17">
        <v>91</v>
      </c>
      <c r="B93" s="20" t="s">
        <v>130</v>
      </c>
      <c r="C93" s="20" t="s">
        <v>21</v>
      </c>
      <c r="D93" s="33" t="s">
        <v>107</v>
      </c>
      <c r="E93" s="20">
        <v>32011</v>
      </c>
      <c r="F93" s="20" t="s">
        <v>118</v>
      </c>
      <c r="G93" s="26">
        <v>11</v>
      </c>
      <c r="H93" s="23">
        <v>80.32</v>
      </c>
      <c r="I93" s="31">
        <f t="shared" si="2"/>
        <v>80.32</v>
      </c>
      <c r="J93" s="54" t="s">
        <v>382</v>
      </c>
    </row>
    <row r="94" spans="1:10" ht="27.75" customHeight="1">
      <c r="A94" s="17">
        <v>92</v>
      </c>
      <c r="B94" s="17" t="s">
        <v>131</v>
      </c>
      <c r="C94" s="17" t="s">
        <v>12</v>
      </c>
      <c r="D94" s="18" t="s">
        <v>107</v>
      </c>
      <c r="E94" s="19">
        <v>32012</v>
      </c>
      <c r="F94" s="20" t="s">
        <v>118</v>
      </c>
      <c r="G94" s="26">
        <v>12</v>
      </c>
      <c r="H94" s="23">
        <v>83.16</v>
      </c>
      <c r="I94" s="31">
        <f t="shared" si="2"/>
        <v>83.16</v>
      </c>
      <c r="J94" s="54" t="s">
        <v>382</v>
      </c>
    </row>
    <row r="95" spans="1:10" ht="27.75" customHeight="1">
      <c r="A95" s="17">
        <v>93</v>
      </c>
      <c r="B95" s="17" t="s">
        <v>132</v>
      </c>
      <c r="C95" s="17" t="s">
        <v>12</v>
      </c>
      <c r="D95" s="18" t="s">
        <v>107</v>
      </c>
      <c r="E95" s="19">
        <v>32015</v>
      </c>
      <c r="F95" s="20" t="s">
        <v>118</v>
      </c>
      <c r="G95" s="26">
        <v>7</v>
      </c>
      <c r="H95" s="23">
        <v>83.3</v>
      </c>
      <c r="I95" s="31">
        <f t="shared" si="2"/>
        <v>83.3</v>
      </c>
      <c r="J95" s="54" t="s">
        <v>382</v>
      </c>
    </row>
    <row r="96" spans="1:10" ht="27.75" customHeight="1">
      <c r="A96" s="17">
        <v>94</v>
      </c>
      <c r="B96" s="17" t="s">
        <v>133</v>
      </c>
      <c r="C96" s="17" t="s">
        <v>21</v>
      </c>
      <c r="D96" s="18" t="s">
        <v>107</v>
      </c>
      <c r="E96" s="19">
        <v>32016</v>
      </c>
      <c r="F96" s="20" t="s">
        <v>118</v>
      </c>
      <c r="G96" s="26"/>
      <c r="H96" s="17"/>
      <c r="I96" s="55" t="s">
        <v>24</v>
      </c>
      <c r="J96" s="26"/>
    </row>
    <row r="97" spans="1:10" ht="27.75" customHeight="1">
      <c r="A97" s="17">
        <v>95</v>
      </c>
      <c r="B97" s="32" t="s">
        <v>134</v>
      </c>
      <c r="C97" s="32" t="s">
        <v>21</v>
      </c>
      <c r="D97" s="18" t="s">
        <v>107</v>
      </c>
      <c r="E97" s="32">
        <v>32016</v>
      </c>
      <c r="F97" s="20" t="s">
        <v>118</v>
      </c>
      <c r="G97" s="26"/>
      <c r="H97" s="17"/>
      <c r="I97" s="55" t="s">
        <v>24</v>
      </c>
      <c r="J97" s="26"/>
    </row>
    <row r="98" spans="1:10" ht="27.75" customHeight="1">
      <c r="A98" s="17">
        <v>96</v>
      </c>
      <c r="B98" s="17" t="s">
        <v>135</v>
      </c>
      <c r="C98" s="17" t="s">
        <v>12</v>
      </c>
      <c r="D98" s="18" t="s">
        <v>107</v>
      </c>
      <c r="E98" s="19">
        <v>32021</v>
      </c>
      <c r="F98" s="20" t="s">
        <v>118</v>
      </c>
      <c r="G98" s="26">
        <v>9</v>
      </c>
      <c r="H98" s="23">
        <v>81.6</v>
      </c>
      <c r="I98" s="31">
        <f t="shared" si="2"/>
        <v>81.6</v>
      </c>
      <c r="J98" s="54" t="s">
        <v>382</v>
      </c>
    </row>
    <row r="99" spans="1:10" ht="27.75" customHeight="1">
      <c r="A99" s="17">
        <v>97</v>
      </c>
      <c r="B99" s="20" t="s">
        <v>136</v>
      </c>
      <c r="C99" s="20" t="s">
        <v>12</v>
      </c>
      <c r="D99" s="18" t="s">
        <v>107</v>
      </c>
      <c r="E99" s="20">
        <v>32021</v>
      </c>
      <c r="F99" s="20" t="s">
        <v>118</v>
      </c>
      <c r="G99" s="26">
        <v>2</v>
      </c>
      <c r="H99" s="23">
        <v>78.52</v>
      </c>
      <c r="I99" s="31">
        <f t="shared" si="2"/>
        <v>78.52</v>
      </c>
      <c r="J99" s="54" t="s">
        <v>382</v>
      </c>
    </row>
    <row r="100" spans="1:10" ht="27.75" customHeight="1">
      <c r="A100" s="17">
        <v>98</v>
      </c>
      <c r="B100" s="17" t="s">
        <v>137</v>
      </c>
      <c r="C100" s="17" t="s">
        <v>12</v>
      </c>
      <c r="D100" s="18" t="s">
        <v>138</v>
      </c>
      <c r="E100" s="19" t="s">
        <v>139</v>
      </c>
      <c r="F100" s="19" t="s">
        <v>140</v>
      </c>
      <c r="G100" s="26">
        <v>18</v>
      </c>
      <c r="H100" s="17">
        <v>84.72</v>
      </c>
      <c r="I100" s="31">
        <f t="shared" si="2"/>
        <v>84.72</v>
      </c>
      <c r="J100" s="54" t="s">
        <v>382</v>
      </c>
    </row>
    <row r="101" spans="1:10" ht="27.75" customHeight="1">
      <c r="A101" s="17">
        <v>99</v>
      </c>
      <c r="B101" s="17" t="s">
        <v>141</v>
      </c>
      <c r="C101" s="17" t="s">
        <v>21</v>
      </c>
      <c r="D101" s="18" t="s">
        <v>142</v>
      </c>
      <c r="E101" s="19" t="s">
        <v>143</v>
      </c>
      <c r="F101" s="19" t="s">
        <v>140</v>
      </c>
      <c r="G101" s="26">
        <v>2</v>
      </c>
      <c r="H101" s="17">
        <v>86.72</v>
      </c>
      <c r="I101" s="31">
        <f t="shared" si="2"/>
        <v>86.72</v>
      </c>
      <c r="J101" s="54" t="s">
        <v>382</v>
      </c>
    </row>
    <row r="102" spans="1:10" ht="27.75" customHeight="1">
      <c r="A102" s="17">
        <v>100</v>
      </c>
      <c r="B102" s="17" t="s">
        <v>144</v>
      </c>
      <c r="C102" s="17" t="s">
        <v>21</v>
      </c>
      <c r="D102" s="18" t="s">
        <v>142</v>
      </c>
      <c r="E102" s="19" t="s">
        <v>143</v>
      </c>
      <c r="F102" s="19" t="s">
        <v>140</v>
      </c>
      <c r="G102" s="26">
        <v>6</v>
      </c>
      <c r="H102" s="23">
        <v>86.5</v>
      </c>
      <c r="I102" s="31">
        <f t="shared" si="2"/>
        <v>86.5</v>
      </c>
      <c r="J102" s="54" t="s">
        <v>382</v>
      </c>
    </row>
    <row r="103" spans="1:10" ht="27.75" customHeight="1">
      <c r="A103" s="17">
        <v>101</v>
      </c>
      <c r="B103" s="17" t="s">
        <v>145</v>
      </c>
      <c r="C103" s="17" t="s">
        <v>21</v>
      </c>
      <c r="D103" s="18" t="s">
        <v>142</v>
      </c>
      <c r="E103" s="19" t="s">
        <v>143</v>
      </c>
      <c r="F103" s="19" t="s">
        <v>140</v>
      </c>
      <c r="G103" s="26">
        <v>23</v>
      </c>
      <c r="H103" s="17">
        <v>84.58</v>
      </c>
      <c r="I103" s="31">
        <f t="shared" si="2"/>
        <v>84.58</v>
      </c>
      <c r="J103" s="54" t="s">
        <v>382</v>
      </c>
    </row>
    <row r="104" spans="1:10" ht="27.75" customHeight="1">
      <c r="A104" s="17">
        <v>102</v>
      </c>
      <c r="B104" s="17" t="s">
        <v>126</v>
      </c>
      <c r="C104" s="17" t="s">
        <v>21</v>
      </c>
      <c r="D104" s="18" t="s">
        <v>146</v>
      </c>
      <c r="E104" s="19" t="s">
        <v>147</v>
      </c>
      <c r="F104" s="19" t="s">
        <v>140</v>
      </c>
      <c r="G104" s="26">
        <v>24</v>
      </c>
      <c r="H104" s="17">
        <v>83.96</v>
      </c>
      <c r="I104" s="31">
        <f t="shared" si="2"/>
        <v>83.96</v>
      </c>
      <c r="J104" s="54" t="s">
        <v>382</v>
      </c>
    </row>
    <row r="105" spans="1:10" ht="27.75" customHeight="1">
      <c r="A105" s="17">
        <v>103</v>
      </c>
      <c r="B105" s="17" t="s">
        <v>148</v>
      </c>
      <c r="C105" s="17" t="s">
        <v>12</v>
      </c>
      <c r="D105" s="18" t="s">
        <v>149</v>
      </c>
      <c r="E105" s="19" t="s">
        <v>150</v>
      </c>
      <c r="F105" s="19" t="s">
        <v>140</v>
      </c>
      <c r="G105" s="26">
        <v>14</v>
      </c>
      <c r="H105" s="17">
        <v>84.38</v>
      </c>
      <c r="I105" s="31">
        <f t="shared" si="2"/>
        <v>84.38</v>
      </c>
      <c r="J105" s="54" t="s">
        <v>382</v>
      </c>
    </row>
    <row r="106" spans="1:10" ht="27.75" customHeight="1">
      <c r="A106" s="17">
        <v>104</v>
      </c>
      <c r="B106" s="17" t="s">
        <v>151</v>
      </c>
      <c r="C106" s="17" t="s">
        <v>12</v>
      </c>
      <c r="D106" s="18" t="s">
        <v>152</v>
      </c>
      <c r="E106" s="19" t="s">
        <v>153</v>
      </c>
      <c r="F106" s="19" t="s">
        <v>140</v>
      </c>
      <c r="G106" s="26">
        <v>5</v>
      </c>
      <c r="H106" s="17">
        <v>86.58</v>
      </c>
      <c r="I106" s="31">
        <f t="shared" si="2"/>
        <v>86.58</v>
      </c>
      <c r="J106" s="54" t="s">
        <v>382</v>
      </c>
    </row>
    <row r="107" spans="1:10" ht="27.75" customHeight="1">
      <c r="A107" s="17">
        <v>105</v>
      </c>
      <c r="B107" s="17" t="s">
        <v>154</v>
      </c>
      <c r="C107" s="17" t="s">
        <v>12</v>
      </c>
      <c r="D107" s="18" t="s">
        <v>152</v>
      </c>
      <c r="E107" s="19" t="s">
        <v>153</v>
      </c>
      <c r="F107" s="19" t="s">
        <v>140</v>
      </c>
      <c r="G107" s="26">
        <v>25</v>
      </c>
      <c r="H107" s="17">
        <v>85.86</v>
      </c>
      <c r="I107" s="31">
        <f t="shared" si="2"/>
        <v>85.86</v>
      </c>
      <c r="J107" s="54" t="s">
        <v>382</v>
      </c>
    </row>
    <row r="108" spans="1:10" ht="27.75" customHeight="1">
      <c r="A108" s="17">
        <v>106</v>
      </c>
      <c r="B108" s="17" t="s">
        <v>155</v>
      </c>
      <c r="C108" s="17" t="s">
        <v>12</v>
      </c>
      <c r="D108" s="18" t="s">
        <v>156</v>
      </c>
      <c r="E108" s="19" t="s">
        <v>157</v>
      </c>
      <c r="F108" s="19" t="s">
        <v>140</v>
      </c>
      <c r="G108" s="26">
        <v>16</v>
      </c>
      <c r="H108" s="17">
        <v>86.04</v>
      </c>
      <c r="I108" s="31">
        <f t="shared" si="2"/>
        <v>86.04</v>
      </c>
      <c r="J108" s="54" t="s">
        <v>382</v>
      </c>
    </row>
    <row r="109" spans="1:10" ht="27.75" customHeight="1">
      <c r="A109" s="17">
        <v>107</v>
      </c>
      <c r="B109" s="17" t="s">
        <v>158</v>
      </c>
      <c r="C109" s="17" t="s">
        <v>21</v>
      </c>
      <c r="D109" s="18" t="s">
        <v>156</v>
      </c>
      <c r="E109" s="19" t="s">
        <v>159</v>
      </c>
      <c r="F109" s="19" t="s">
        <v>140</v>
      </c>
      <c r="G109" s="26"/>
      <c r="H109" s="17"/>
      <c r="I109" s="55" t="s">
        <v>24</v>
      </c>
      <c r="J109" s="26"/>
    </row>
    <row r="110" spans="1:10" ht="27.75" customHeight="1">
      <c r="A110" s="17">
        <v>108</v>
      </c>
      <c r="B110" s="17" t="s">
        <v>160</v>
      </c>
      <c r="C110" s="17" t="s">
        <v>21</v>
      </c>
      <c r="D110" s="18" t="s">
        <v>161</v>
      </c>
      <c r="E110" s="19" t="s">
        <v>162</v>
      </c>
      <c r="F110" s="19" t="s">
        <v>140</v>
      </c>
      <c r="G110" s="26">
        <v>11</v>
      </c>
      <c r="H110" s="17">
        <v>86.22</v>
      </c>
      <c r="I110" s="31">
        <f t="shared" si="2"/>
        <v>86.22</v>
      </c>
      <c r="J110" s="54" t="s">
        <v>382</v>
      </c>
    </row>
    <row r="111" spans="1:10" ht="27.75" customHeight="1">
      <c r="A111" s="17">
        <v>109</v>
      </c>
      <c r="B111" s="17" t="s">
        <v>163</v>
      </c>
      <c r="C111" s="17" t="s">
        <v>21</v>
      </c>
      <c r="D111" s="18" t="s">
        <v>161</v>
      </c>
      <c r="E111" s="19" t="s">
        <v>162</v>
      </c>
      <c r="F111" s="19" t="s">
        <v>140</v>
      </c>
      <c r="G111" s="26">
        <v>20</v>
      </c>
      <c r="H111" s="17">
        <v>85.38</v>
      </c>
      <c r="I111" s="31">
        <f t="shared" si="2"/>
        <v>85.38</v>
      </c>
      <c r="J111" s="54" t="s">
        <v>382</v>
      </c>
    </row>
    <row r="112" spans="1:10" ht="27.75" customHeight="1">
      <c r="A112" s="17">
        <v>110</v>
      </c>
      <c r="B112" s="17" t="s">
        <v>164</v>
      </c>
      <c r="C112" s="17" t="s">
        <v>21</v>
      </c>
      <c r="D112" s="18" t="s">
        <v>165</v>
      </c>
      <c r="E112" s="19" t="s">
        <v>166</v>
      </c>
      <c r="F112" s="19" t="s">
        <v>140</v>
      </c>
      <c r="G112" s="26">
        <v>12</v>
      </c>
      <c r="H112" s="17">
        <v>81.34</v>
      </c>
      <c r="I112" s="31">
        <f t="shared" si="2"/>
        <v>81.34</v>
      </c>
      <c r="J112" s="54" t="s">
        <v>382</v>
      </c>
    </row>
    <row r="113" spans="1:10" ht="27.75" customHeight="1">
      <c r="A113" s="17">
        <v>111</v>
      </c>
      <c r="B113" s="17" t="s">
        <v>167</v>
      </c>
      <c r="C113" s="17" t="s">
        <v>12</v>
      </c>
      <c r="D113" s="18" t="s">
        <v>165</v>
      </c>
      <c r="E113" s="19" t="s">
        <v>168</v>
      </c>
      <c r="F113" s="19" t="s">
        <v>140</v>
      </c>
      <c r="G113" s="26">
        <v>19</v>
      </c>
      <c r="H113" s="17">
        <v>87.56</v>
      </c>
      <c r="I113" s="31">
        <f t="shared" si="2"/>
        <v>87.56</v>
      </c>
      <c r="J113" s="54" t="s">
        <v>382</v>
      </c>
    </row>
    <row r="114" spans="1:10" ht="27.75" customHeight="1">
      <c r="A114" s="17">
        <v>112</v>
      </c>
      <c r="B114" s="17" t="s">
        <v>169</v>
      </c>
      <c r="C114" s="17" t="s">
        <v>12</v>
      </c>
      <c r="D114" s="18" t="s">
        <v>165</v>
      </c>
      <c r="E114" s="19" t="s">
        <v>168</v>
      </c>
      <c r="F114" s="19" t="s">
        <v>140</v>
      </c>
      <c r="G114" s="26">
        <v>10</v>
      </c>
      <c r="H114" s="17">
        <v>87.42</v>
      </c>
      <c r="I114" s="31">
        <f t="shared" si="2"/>
        <v>87.42</v>
      </c>
      <c r="J114" s="54" t="s">
        <v>382</v>
      </c>
    </row>
    <row r="115" spans="1:10" ht="27.75" customHeight="1">
      <c r="A115" s="17">
        <v>113</v>
      </c>
      <c r="B115" s="17" t="s">
        <v>170</v>
      </c>
      <c r="C115" s="17" t="s">
        <v>12</v>
      </c>
      <c r="D115" s="18" t="s">
        <v>165</v>
      </c>
      <c r="E115" s="19" t="s">
        <v>171</v>
      </c>
      <c r="F115" s="19" t="s">
        <v>140</v>
      </c>
      <c r="G115" s="26">
        <v>8</v>
      </c>
      <c r="H115" s="17">
        <v>86.06</v>
      </c>
      <c r="I115" s="31">
        <f t="shared" si="2"/>
        <v>86.06</v>
      </c>
      <c r="J115" s="54" t="s">
        <v>382</v>
      </c>
    </row>
    <row r="116" spans="1:10" ht="27.75" customHeight="1">
      <c r="A116" s="17">
        <v>114</v>
      </c>
      <c r="B116" s="17" t="s">
        <v>172</v>
      </c>
      <c r="C116" s="17" t="s">
        <v>21</v>
      </c>
      <c r="D116" s="18" t="s">
        <v>173</v>
      </c>
      <c r="E116" s="19" t="s">
        <v>174</v>
      </c>
      <c r="F116" s="19" t="s">
        <v>140</v>
      </c>
      <c r="G116" s="26">
        <v>1</v>
      </c>
      <c r="H116" s="17">
        <v>82.04</v>
      </c>
      <c r="I116" s="31">
        <f t="shared" si="2"/>
        <v>82.04</v>
      </c>
      <c r="J116" s="54" t="s">
        <v>382</v>
      </c>
    </row>
    <row r="117" spans="1:10" ht="27.75" customHeight="1">
      <c r="A117" s="17">
        <v>115</v>
      </c>
      <c r="B117" s="17" t="s">
        <v>175</v>
      </c>
      <c r="C117" s="17" t="s">
        <v>12</v>
      </c>
      <c r="D117" s="18" t="s">
        <v>176</v>
      </c>
      <c r="E117" s="19" t="s">
        <v>177</v>
      </c>
      <c r="F117" s="19" t="s">
        <v>140</v>
      </c>
      <c r="G117" s="26">
        <v>3</v>
      </c>
      <c r="H117" s="17">
        <v>86.38</v>
      </c>
      <c r="I117" s="31">
        <f t="shared" si="2"/>
        <v>86.38</v>
      </c>
      <c r="J117" s="54" t="s">
        <v>382</v>
      </c>
    </row>
    <row r="118" spans="1:10" ht="27.75" customHeight="1">
      <c r="A118" s="17">
        <v>116</v>
      </c>
      <c r="B118" s="17" t="s">
        <v>178</v>
      </c>
      <c r="C118" s="17" t="s">
        <v>21</v>
      </c>
      <c r="D118" s="18" t="s">
        <v>179</v>
      </c>
      <c r="E118" s="19" t="s">
        <v>180</v>
      </c>
      <c r="F118" s="19" t="s">
        <v>140</v>
      </c>
      <c r="G118" s="26">
        <v>17</v>
      </c>
      <c r="H118" s="17">
        <v>87.28</v>
      </c>
      <c r="I118" s="31">
        <f t="shared" si="2"/>
        <v>87.28</v>
      </c>
      <c r="J118" s="54" t="s">
        <v>382</v>
      </c>
    </row>
    <row r="119" spans="1:10" ht="27.75" customHeight="1">
      <c r="A119" s="17">
        <v>117</v>
      </c>
      <c r="B119" s="17" t="s">
        <v>181</v>
      </c>
      <c r="C119" s="17" t="s">
        <v>12</v>
      </c>
      <c r="D119" s="18" t="s">
        <v>182</v>
      </c>
      <c r="E119" s="19" t="s">
        <v>183</v>
      </c>
      <c r="F119" s="19" t="s">
        <v>140</v>
      </c>
      <c r="G119" s="26">
        <v>9</v>
      </c>
      <c r="H119" s="23">
        <v>84.6</v>
      </c>
      <c r="I119" s="31">
        <f t="shared" si="2"/>
        <v>84.6</v>
      </c>
      <c r="J119" s="54" t="s">
        <v>382</v>
      </c>
    </row>
    <row r="120" spans="1:10" ht="27.75" customHeight="1">
      <c r="A120" s="17">
        <v>118</v>
      </c>
      <c r="B120" s="17" t="s">
        <v>184</v>
      </c>
      <c r="C120" s="17" t="s">
        <v>21</v>
      </c>
      <c r="D120" s="18" t="s">
        <v>182</v>
      </c>
      <c r="E120" s="19" t="s">
        <v>185</v>
      </c>
      <c r="F120" s="19" t="s">
        <v>140</v>
      </c>
      <c r="G120" s="26">
        <v>22</v>
      </c>
      <c r="H120" s="17">
        <v>86.06</v>
      </c>
      <c r="I120" s="31">
        <f t="shared" si="2"/>
        <v>86.06</v>
      </c>
      <c r="J120" s="54" t="s">
        <v>382</v>
      </c>
    </row>
    <row r="121" spans="1:10" ht="27.75" customHeight="1">
      <c r="A121" s="17">
        <v>119</v>
      </c>
      <c r="B121" s="17" t="s">
        <v>186</v>
      </c>
      <c r="C121" s="17" t="s">
        <v>21</v>
      </c>
      <c r="D121" s="18" t="s">
        <v>182</v>
      </c>
      <c r="E121" s="19" t="s">
        <v>185</v>
      </c>
      <c r="F121" s="19" t="s">
        <v>140</v>
      </c>
      <c r="G121" s="26">
        <v>21</v>
      </c>
      <c r="H121" s="23">
        <v>83.6</v>
      </c>
      <c r="I121" s="31">
        <f t="shared" si="2"/>
        <v>83.6</v>
      </c>
      <c r="J121" s="54" t="s">
        <v>382</v>
      </c>
    </row>
    <row r="122" spans="1:10" ht="27.75" customHeight="1">
      <c r="A122" s="17">
        <v>120</v>
      </c>
      <c r="B122" s="20" t="s">
        <v>187</v>
      </c>
      <c r="C122" s="20" t="s">
        <v>21</v>
      </c>
      <c r="D122" s="18" t="s">
        <v>107</v>
      </c>
      <c r="E122" s="20">
        <v>32017</v>
      </c>
      <c r="F122" s="19" t="s">
        <v>140</v>
      </c>
      <c r="G122" s="26">
        <v>13</v>
      </c>
      <c r="H122" s="17">
        <v>83.38</v>
      </c>
      <c r="I122" s="31">
        <f aca="true" t="shared" si="3" ref="I122:I150">H122</f>
        <v>83.38</v>
      </c>
      <c r="J122" s="54" t="s">
        <v>382</v>
      </c>
    </row>
    <row r="123" spans="1:10" ht="27.75" customHeight="1">
      <c r="A123" s="17">
        <v>121</v>
      </c>
      <c r="B123" s="17" t="s">
        <v>188</v>
      </c>
      <c r="C123" s="17" t="s">
        <v>12</v>
      </c>
      <c r="D123" s="18" t="s">
        <v>107</v>
      </c>
      <c r="E123" s="19">
        <v>32018</v>
      </c>
      <c r="F123" s="19" t="s">
        <v>140</v>
      </c>
      <c r="G123" s="26">
        <v>4</v>
      </c>
      <c r="H123" s="17">
        <v>85.48</v>
      </c>
      <c r="I123" s="31">
        <f t="shared" si="3"/>
        <v>85.48</v>
      </c>
      <c r="J123" s="54" t="s">
        <v>382</v>
      </c>
    </row>
    <row r="124" spans="1:10" ht="27.75" customHeight="1">
      <c r="A124" s="17">
        <v>122</v>
      </c>
      <c r="B124" s="17" t="s">
        <v>189</v>
      </c>
      <c r="C124" s="17" t="s">
        <v>12</v>
      </c>
      <c r="D124" s="18" t="s">
        <v>107</v>
      </c>
      <c r="E124" s="19">
        <v>32018</v>
      </c>
      <c r="F124" s="19" t="s">
        <v>140</v>
      </c>
      <c r="G124" s="26">
        <v>7</v>
      </c>
      <c r="H124" s="17">
        <v>81.14</v>
      </c>
      <c r="I124" s="31">
        <f t="shared" si="3"/>
        <v>81.14</v>
      </c>
      <c r="J124" s="54" t="s">
        <v>382</v>
      </c>
    </row>
    <row r="125" spans="1:10" ht="27.75" customHeight="1">
      <c r="A125" s="17">
        <v>123</v>
      </c>
      <c r="B125" s="17" t="s">
        <v>190</v>
      </c>
      <c r="C125" s="17" t="s">
        <v>21</v>
      </c>
      <c r="D125" s="18" t="s">
        <v>182</v>
      </c>
      <c r="E125" s="19" t="s">
        <v>191</v>
      </c>
      <c r="F125" s="19" t="s">
        <v>192</v>
      </c>
      <c r="G125" s="26">
        <v>13</v>
      </c>
      <c r="H125" s="17">
        <v>81.72</v>
      </c>
      <c r="I125" s="31">
        <f t="shared" si="3"/>
        <v>81.72</v>
      </c>
      <c r="J125" s="54" t="s">
        <v>382</v>
      </c>
    </row>
    <row r="126" spans="1:10" ht="27.75" customHeight="1">
      <c r="A126" s="17">
        <v>124</v>
      </c>
      <c r="B126" s="17" t="s">
        <v>193</v>
      </c>
      <c r="C126" s="17" t="s">
        <v>12</v>
      </c>
      <c r="D126" s="18" t="s">
        <v>194</v>
      </c>
      <c r="E126" s="19" t="s">
        <v>195</v>
      </c>
      <c r="F126" s="19" t="s">
        <v>192</v>
      </c>
      <c r="G126" s="26">
        <v>3</v>
      </c>
      <c r="H126" s="17">
        <v>82.94</v>
      </c>
      <c r="I126" s="31">
        <f t="shared" si="3"/>
        <v>82.94</v>
      </c>
      <c r="J126" s="54" t="s">
        <v>382</v>
      </c>
    </row>
    <row r="127" spans="1:10" ht="27.75" customHeight="1">
      <c r="A127" s="17">
        <v>125</v>
      </c>
      <c r="B127" s="17" t="s">
        <v>196</v>
      </c>
      <c r="C127" s="17" t="s">
        <v>21</v>
      </c>
      <c r="D127" s="18" t="s">
        <v>197</v>
      </c>
      <c r="E127" s="19" t="s">
        <v>198</v>
      </c>
      <c r="F127" s="19" t="s">
        <v>192</v>
      </c>
      <c r="G127" s="26">
        <v>4</v>
      </c>
      <c r="H127" s="17">
        <v>82.14</v>
      </c>
      <c r="I127" s="31">
        <f t="shared" si="3"/>
        <v>82.14</v>
      </c>
      <c r="J127" s="54" t="s">
        <v>382</v>
      </c>
    </row>
    <row r="128" spans="1:10" ht="27.75" customHeight="1">
      <c r="A128" s="17">
        <v>126</v>
      </c>
      <c r="B128" s="17" t="s">
        <v>199</v>
      </c>
      <c r="C128" s="17" t="s">
        <v>21</v>
      </c>
      <c r="D128" s="18" t="s">
        <v>200</v>
      </c>
      <c r="E128" s="19" t="s">
        <v>201</v>
      </c>
      <c r="F128" s="19" t="s">
        <v>192</v>
      </c>
      <c r="G128" s="26">
        <v>6</v>
      </c>
      <c r="H128" s="17">
        <v>79.56</v>
      </c>
      <c r="I128" s="31">
        <f t="shared" si="3"/>
        <v>79.56</v>
      </c>
      <c r="J128" s="54" t="s">
        <v>382</v>
      </c>
    </row>
    <row r="129" spans="1:10" ht="27.75" customHeight="1">
      <c r="A129" s="17">
        <v>127</v>
      </c>
      <c r="B129" s="17" t="s">
        <v>202</v>
      </c>
      <c r="C129" s="17" t="s">
        <v>12</v>
      </c>
      <c r="D129" s="18" t="s">
        <v>203</v>
      </c>
      <c r="E129" s="19" t="s">
        <v>204</v>
      </c>
      <c r="F129" s="19" t="s">
        <v>192</v>
      </c>
      <c r="G129" s="26">
        <v>22</v>
      </c>
      <c r="H129" s="17">
        <v>80.08</v>
      </c>
      <c r="I129" s="31">
        <f t="shared" si="3"/>
        <v>80.08</v>
      </c>
      <c r="J129" s="54" t="s">
        <v>382</v>
      </c>
    </row>
    <row r="130" spans="1:10" ht="27.75" customHeight="1">
      <c r="A130" s="17">
        <v>128</v>
      </c>
      <c r="B130" s="17" t="s">
        <v>205</v>
      </c>
      <c r="C130" s="17" t="s">
        <v>12</v>
      </c>
      <c r="D130" s="18" t="s">
        <v>203</v>
      </c>
      <c r="E130" s="19" t="s">
        <v>206</v>
      </c>
      <c r="F130" s="19" t="s">
        <v>192</v>
      </c>
      <c r="G130" s="26">
        <v>5</v>
      </c>
      <c r="H130" s="17">
        <v>82.06</v>
      </c>
      <c r="I130" s="31">
        <f t="shared" si="3"/>
        <v>82.06</v>
      </c>
      <c r="J130" s="54" t="s">
        <v>382</v>
      </c>
    </row>
    <row r="131" spans="1:10" ht="27.75" customHeight="1">
      <c r="A131" s="17">
        <v>129</v>
      </c>
      <c r="B131" s="17" t="s">
        <v>207</v>
      </c>
      <c r="C131" s="17" t="s">
        <v>21</v>
      </c>
      <c r="D131" s="18" t="s">
        <v>208</v>
      </c>
      <c r="E131" s="19" t="s">
        <v>209</v>
      </c>
      <c r="F131" s="19" t="s">
        <v>192</v>
      </c>
      <c r="G131" s="26">
        <v>20</v>
      </c>
      <c r="H131" s="17">
        <v>83.32</v>
      </c>
      <c r="I131" s="31">
        <f t="shared" si="3"/>
        <v>83.32</v>
      </c>
      <c r="J131" s="54" t="s">
        <v>382</v>
      </c>
    </row>
    <row r="132" spans="1:10" ht="27.75" customHeight="1">
      <c r="A132" s="17">
        <v>130</v>
      </c>
      <c r="B132" s="17" t="s">
        <v>210</v>
      </c>
      <c r="C132" s="17" t="s">
        <v>21</v>
      </c>
      <c r="D132" s="18" t="s">
        <v>208</v>
      </c>
      <c r="E132" s="19" t="s">
        <v>211</v>
      </c>
      <c r="F132" s="19" t="s">
        <v>192</v>
      </c>
      <c r="G132" s="26">
        <v>14</v>
      </c>
      <c r="H132" s="17">
        <v>82.44</v>
      </c>
      <c r="I132" s="31">
        <f t="shared" si="3"/>
        <v>82.44</v>
      </c>
      <c r="J132" s="54" t="s">
        <v>382</v>
      </c>
    </row>
    <row r="133" spans="1:10" ht="27.75" customHeight="1">
      <c r="A133" s="17">
        <v>131</v>
      </c>
      <c r="B133" s="17" t="s">
        <v>212</v>
      </c>
      <c r="C133" s="17" t="s">
        <v>21</v>
      </c>
      <c r="D133" s="18" t="s">
        <v>213</v>
      </c>
      <c r="E133" s="19" t="s">
        <v>214</v>
      </c>
      <c r="F133" s="19" t="s">
        <v>192</v>
      </c>
      <c r="G133" s="26">
        <v>8</v>
      </c>
      <c r="H133" s="17">
        <v>80.94</v>
      </c>
      <c r="I133" s="31">
        <f t="shared" si="3"/>
        <v>80.94</v>
      </c>
      <c r="J133" s="54" t="s">
        <v>382</v>
      </c>
    </row>
    <row r="134" spans="1:10" ht="27.75" customHeight="1">
      <c r="A134" s="17">
        <v>132</v>
      </c>
      <c r="B134" s="17" t="s">
        <v>215</v>
      </c>
      <c r="C134" s="17" t="s">
        <v>12</v>
      </c>
      <c r="D134" s="18" t="s">
        <v>213</v>
      </c>
      <c r="E134" s="19" t="s">
        <v>216</v>
      </c>
      <c r="F134" s="19" t="s">
        <v>192</v>
      </c>
      <c r="G134" s="26">
        <v>23</v>
      </c>
      <c r="H134" s="23">
        <v>81.5</v>
      </c>
      <c r="I134" s="31">
        <f t="shared" si="3"/>
        <v>81.5</v>
      </c>
      <c r="J134" s="54" t="s">
        <v>382</v>
      </c>
    </row>
    <row r="135" spans="1:10" ht="27.75" customHeight="1">
      <c r="A135" s="17">
        <v>133</v>
      </c>
      <c r="B135" s="17" t="s">
        <v>217</v>
      </c>
      <c r="C135" s="17" t="s">
        <v>21</v>
      </c>
      <c r="D135" s="18" t="s">
        <v>213</v>
      </c>
      <c r="E135" s="19" t="s">
        <v>218</v>
      </c>
      <c r="F135" s="19" t="s">
        <v>192</v>
      </c>
      <c r="G135" s="26">
        <v>24</v>
      </c>
      <c r="H135" s="17">
        <v>80.44</v>
      </c>
      <c r="I135" s="31">
        <f t="shared" si="3"/>
        <v>80.44</v>
      </c>
      <c r="J135" s="54" t="s">
        <v>382</v>
      </c>
    </row>
    <row r="136" spans="1:10" ht="27.75" customHeight="1">
      <c r="A136" s="17">
        <v>134</v>
      </c>
      <c r="B136" s="17" t="s">
        <v>219</v>
      </c>
      <c r="C136" s="17" t="s">
        <v>12</v>
      </c>
      <c r="D136" s="18" t="s">
        <v>213</v>
      </c>
      <c r="E136" s="19" t="s">
        <v>220</v>
      </c>
      <c r="F136" s="19" t="s">
        <v>192</v>
      </c>
      <c r="G136" s="26">
        <v>7</v>
      </c>
      <c r="H136" s="17">
        <v>85.36</v>
      </c>
      <c r="I136" s="31">
        <f t="shared" si="3"/>
        <v>85.36</v>
      </c>
      <c r="J136" s="54" t="s">
        <v>382</v>
      </c>
    </row>
    <row r="137" spans="1:10" ht="27.75" customHeight="1">
      <c r="A137" s="17">
        <v>135</v>
      </c>
      <c r="B137" s="17" t="s">
        <v>221</v>
      </c>
      <c r="C137" s="17" t="s">
        <v>12</v>
      </c>
      <c r="D137" s="18" t="s">
        <v>213</v>
      </c>
      <c r="E137" s="19" t="s">
        <v>220</v>
      </c>
      <c r="F137" s="19" t="s">
        <v>192</v>
      </c>
      <c r="G137" s="26">
        <v>10</v>
      </c>
      <c r="H137" s="17">
        <v>84.84</v>
      </c>
      <c r="I137" s="31">
        <f t="shared" si="3"/>
        <v>84.84</v>
      </c>
      <c r="J137" s="54" t="s">
        <v>382</v>
      </c>
    </row>
    <row r="138" spans="1:10" ht="27.75" customHeight="1">
      <c r="A138" s="17">
        <v>136</v>
      </c>
      <c r="B138" s="17" t="s">
        <v>222</v>
      </c>
      <c r="C138" s="17" t="s">
        <v>12</v>
      </c>
      <c r="D138" s="18" t="s">
        <v>213</v>
      </c>
      <c r="E138" s="19" t="s">
        <v>220</v>
      </c>
      <c r="F138" s="19" t="s">
        <v>192</v>
      </c>
      <c r="G138" s="26">
        <v>15</v>
      </c>
      <c r="H138" s="23">
        <v>82.3</v>
      </c>
      <c r="I138" s="31">
        <f t="shared" si="3"/>
        <v>82.3</v>
      </c>
      <c r="J138" s="54" t="s">
        <v>382</v>
      </c>
    </row>
    <row r="139" spans="1:10" ht="27.75" customHeight="1">
      <c r="A139" s="17">
        <v>137</v>
      </c>
      <c r="B139" s="17" t="s">
        <v>223</v>
      </c>
      <c r="C139" s="17" t="s">
        <v>12</v>
      </c>
      <c r="D139" s="18" t="s">
        <v>213</v>
      </c>
      <c r="E139" s="19" t="s">
        <v>220</v>
      </c>
      <c r="F139" s="19" t="s">
        <v>192</v>
      </c>
      <c r="G139" s="26">
        <v>19</v>
      </c>
      <c r="H139" s="17">
        <v>81.48</v>
      </c>
      <c r="I139" s="31">
        <f t="shared" si="3"/>
        <v>81.48</v>
      </c>
      <c r="J139" s="54" t="s">
        <v>382</v>
      </c>
    </row>
    <row r="140" spans="1:10" ht="27.75" customHeight="1">
      <c r="A140" s="17">
        <v>138</v>
      </c>
      <c r="B140" s="17" t="s">
        <v>224</v>
      </c>
      <c r="C140" s="17" t="s">
        <v>21</v>
      </c>
      <c r="D140" s="18" t="s">
        <v>90</v>
      </c>
      <c r="E140" s="19">
        <v>31019</v>
      </c>
      <c r="F140" s="19" t="s">
        <v>192</v>
      </c>
      <c r="G140" s="26">
        <v>18</v>
      </c>
      <c r="H140" s="17">
        <v>80.26</v>
      </c>
      <c r="I140" s="31">
        <f t="shared" si="3"/>
        <v>80.26</v>
      </c>
      <c r="J140" s="54" t="s">
        <v>382</v>
      </c>
    </row>
    <row r="141" spans="1:10" ht="27.75" customHeight="1">
      <c r="A141" s="17">
        <v>139</v>
      </c>
      <c r="B141" s="17" t="s">
        <v>225</v>
      </c>
      <c r="C141" s="17" t="s">
        <v>12</v>
      </c>
      <c r="D141" s="18" t="s">
        <v>107</v>
      </c>
      <c r="E141" s="19">
        <v>32019</v>
      </c>
      <c r="F141" s="19" t="s">
        <v>192</v>
      </c>
      <c r="G141" s="26">
        <v>12</v>
      </c>
      <c r="H141" s="23">
        <v>81.4</v>
      </c>
      <c r="I141" s="31">
        <f t="shared" si="3"/>
        <v>81.4</v>
      </c>
      <c r="J141" s="54" t="s">
        <v>382</v>
      </c>
    </row>
    <row r="142" spans="1:10" ht="27.75" customHeight="1">
      <c r="A142" s="17">
        <v>140</v>
      </c>
      <c r="B142" s="17" t="s">
        <v>226</v>
      </c>
      <c r="C142" s="17" t="s">
        <v>12</v>
      </c>
      <c r="D142" s="18" t="s">
        <v>107</v>
      </c>
      <c r="E142" s="19">
        <v>32019</v>
      </c>
      <c r="F142" s="19" t="s">
        <v>192</v>
      </c>
      <c r="G142" s="26">
        <v>16</v>
      </c>
      <c r="H142" s="17">
        <v>79.02</v>
      </c>
      <c r="I142" s="31">
        <f t="shared" si="3"/>
        <v>79.02</v>
      </c>
      <c r="J142" s="54" t="s">
        <v>382</v>
      </c>
    </row>
    <row r="143" spans="1:10" ht="27.75" customHeight="1">
      <c r="A143" s="17">
        <v>141</v>
      </c>
      <c r="B143" s="17" t="s">
        <v>227</v>
      </c>
      <c r="C143" s="17" t="s">
        <v>12</v>
      </c>
      <c r="D143" s="18" t="s">
        <v>107</v>
      </c>
      <c r="E143" s="19">
        <v>32019</v>
      </c>
      <c r="F143" s="19" t="s">
        <v>192</v>
      </c>
      <c r="G143" s="26">
        <v>17</v>
      </c>
      <c r="H143" s="23">
        <v>77.7</v>
      </c>
      <c r="I143" s="31">
        <f t="shared" si="3"/>
        <v>77.7</v>
      </c>
      <c r="J143" s="54" t="s">
        <v>382</v>
      </c>
    </row>
    <row r="144" spans="1:10" ht="27.75" customHeight="1">
      <c r="A144" s="17">
        <v>142</v>
      </c>
      <c r="B144" s="17" t="s">
        <v>228</v>
      </c>
      <c r="C144" s="17" t="s">
        <v>12</v>
      </c>
      <c r="D144" s="18" t="s">
        <v>229</v>
      </c>
      <c r="E144" s="29" t="s">
        <v>230</v>
      </c>
      <c r="F144" s="19" t="s">
        <v>192</v>
      </c>
      <c r="G144" s="26">
        <v>21</v>
      </c>
      <c r="H144" s="17">
        <v>84.46</v>
      </c>
      <c r="I144" s="31">
        <f t="shared" si="3"/>
        <v>84.46</v>
      </c>
      <c r="J144" s="54" t="s">
        <v>382</v>
      </c>
    </row>
    <row r="145" spans="1:10" ht="27.75" customHeight="1">
      <c r="A145" s="17">
        <v>143</v>
      </c>
      <c r="B145" s="17" t="s">
        <v>231</v>
      </c>
      <c r="C145" s="17" t="s">
        <v>12</v>
      </c>
      <c r="D145" s="18" t="s">
        <v>229</v>
      </c>
      <c r="E145" s="17">
        <v>33003</v>
      </c>
      <c r="F145" s="19" t="s">
        <v>192</v>
      </c>
      <c r="G145" s="26">
        <v>2</v>
      </c>
      <c r="H145" s="17">
        <v>80.22</v>
      </c>
      <c r="I145" s="31">
        <f t="shared" si="3"/>
        <v>80.22</v>
      </c>
      <c r="J145" s="54" t="s">
        <v>382</v>
      </c>
    </row>
    <row r="146" spans="1:10" ht="27.75" customHeight="1">
      <c r="A146" s="17">
        <v>144</v>
      </c>
      <c r="B146" s="17" t="s">
        <v>232</v>
      </c>
      <c r="C146" s="17" t="s">
        <v>21</v>
      </c>
      <c r="D146" s="18" t="s">
        <v>229</v>
      </c>
      <c r="E146" s="19" t="s">
        <v>233</v>
      </c>
      <c r="F146" s="19" t="s">
        <v>192</v>
      </c>
      <c r="G146" s="26">
        <v>26</v>
      </c>
      <c r="H146" s="17">
        <v>80.04</v>
      </c>
      <c r="I146" s="31">
        <f t="shared" si="3"/>
        <v>80.04</v>
      </c>
      <c r="J146" s="54" t="s">
        <v>382</v>
      </c>
    </row>
    <row r="147" spans="1:10" ht="27.75" customHeight="1">
      <c r="A147" s="17">
        <v>145</v>
      </c>
      <c r="B147" s="17" t="s">
        <v>234</v>
      </c>
      <c r="C147" s="17" t="s">
        <v>12</v>
      </c>
      <c r="D147" s="18" t="s">
        <v>229</v>
      </c>
      <c r="E147" s="17">
        <v>33003</v>
      </c>
      <c r="F147" s="19" t="s">
        <v>192</v>
      </c>
      <c r="G147" s="26">
        <v>11</v>
      </c>
      <c r="H147" s="17">
        <v>79.98</v>
      </c>
      <c r="I147" s="31">
        <f t="shared" si="3"/>
        <v>79.98</v>
      </c>
      <c r="J147" s="54" t="s">
        <v>382</v>
      </c>
    </row>
    <row r="148" spans="1:10" ht="27.75" customHeight="1">
      <c r="A148" s="17">
        <v>146</v>
      </c>
      <c r="B148" s="34" t="s">
        <v>235</v>
      </c>
      <c r="C148" s="34" t="s">
        <v>12</v>
      </c>
      <c r="D148" s="18" t="s">
        <v>229</v>
      </c>
      <c r="E148" s="35" t="s">
        <v>236</v>
      </c>
      <c r="F148" s="19" t="s">
        <v>192</v>
      </c>
      <c r="G148" s="26">
        <v>1</v>
      </c>
      <c r="H148" s="23">
        <v>77</v>
      </c>
      <c r="I148" s="31">
        <f t="shared" si="3"/>
        <v>77</v>
      </c>
      <c r="J148" s="54" t="s">
        <v>382</v>
      </c>
    </row>
    <row r="149" spans="1:10" ht="27.75" customHeight="1">
      <c r="A149" s="17">
        <v>147</v>
      </c>
      <c r="B149" s="17" t="s">
        <v>237</v>
      </c>
      <c r="C149" s="17" t="s">
        <v>21</v>
      </c>
      <c r="D149" s="18" t="s">
        <v>229</v>
      </c>
      <c r="E149" s="29" t="s">
        <v>238</v>
      </c>
      <c r="F149" s="19" t="s">
        <v>192</v>
      </c>
      <c r="G149" s="26">
        <v>9</v>
      </c>
      <c r="H149" s="17">
        <v>79.78</v>
      </c>
      <c r="I149" s="31">
        <f t="shared" si="3"/>
        <v>79.78</v>
      </c>
      <c r="J149" s="54" t="s">
        <v>382</v>
      </c>
    </row>
    <row r="150" spans="1:10" ht="27.75" customHeight="1">
      <c r="A150" s="17">
        <v>148</v>
      </c>
      <c r="B150" s="17" t="s">
        <v>239</v>
      </c>
      <c r="C150" s="17" t="s">
        <v>12</v>
      </c>
      <c r="D150" s="18" t="s">
        <v>240</v>
      </c>
      <c r="E150" s="19" t="s">
        <v>241</v>
      </c>
      <c r="F150" s="19" t="s">
        <v>192</v>
      </c>
      <c r="G150" s="26">
        <v>25</v>
      </c>
      <c r="H150" s="17">
        <v>81.72</v>
      </c>
      <c r="I150" s="31">
        <f t="shared" si="3"/>
        <v>81.72</v>
      </c>
      <c r="J150" s="54" t="s">
        <v>382</v>
      </c>
    </row>
  </sheetData>
  <sheetProtection/>
  <mergeCells count="1">
    <mergeCell ref="A1:J1"/>
  </mergeCells>
  <printOptions/>
  <pageMargins left="0.7479166666666667" right="0.19652777777777777" top="0.4326388888888889" bottom="0.7868055555555555" header="0.39305555555555555" footer="0.5118055555555555"/>
  <pageSetup horizontalDpi="600" verticalDpi="600" orientation="portrait" paperSize="9" scale="90" r:id="rId1"/>
  <headerFooter alignWithMargins="0">
    <oddFooter>&amp;C第&amp;P页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SheetLayoutView="100" zoomScalePageLayoutView="0" workbookViewId="0" topLeftCell="A118">
      <selection activeCell="O7" sqref="O7"/>
    </sheetView>
  </sheetViews>
  <sheetFormatPr defaultColWidth="9.00390625" defaultRowHeight="14.25"/>
  <cols>
    <col min="1" max="1" width="4.75390625" style="0" customWidth="1"/>
    <col min="2" max="2" width="7.875" style="0" customWidth="1"/>
    <col min="3" max="3" width="4.50390625" style="0" customWidth="1"/>
    <col min="4" max="4" width="17.50390625" style="0" customWidth="1"/>
    <col min="5" max="5" width="7.125" style="0" customWidth="1"/>
    <col min="6" max="6" width="12.25390625" style="0" customWidth="1"/>
    <col min="7" max="7" width="7.375" style="3" customWidth="1"/>
    <col min="8" max="8" width="6.875" style="4" customWidth="1"/>
    <col min="9" max="9" width="6.75390625" style="5" customWidth="1"/>
    <col min="10" max="10" width="9.625" style="5" customWidth="1"/>
    <col min="11" max="11" width="14.25390625" style="5" customWidth="1"/>
    <col min="12" max="14" width="9.00390625" style="0" customWidth="1"/>
  </cols>
  <sheetData>
    <row r="1" spans="1:11" s="1" customFormat="1" ht="4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2" customFormat="1" ht="4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9" t="s">
        <v>242</v>
      </c>
      <c r="I2" s="7" t="s">
        <v>243</v>
      </c>
      <c r="J2" s="7" t="s">
        <v>9</v>
      </c>
      <c r="K2" s="7" t="s">
        <v>10</v>
      </c>
    </row>
    <row r="3" spans="1:11" ht="30" customHeight="1">
      <c r="A3" s="46">
        <v>1</v>
      </c>
      <c r="B3" s="46" t="s">
        <v>244</v>
      </c>
      <c r="C3" s="46" t="s">
        <v>12</v>
      </c>
      <c r="D3" s="45" t="s">
        <v>245</v>
      </c>
      <c r="E3" s="44" t="s">
        <v>246</v>
      </c>
      <c r="F3" s="44" t="s">
        <v>247</v>
      </c>
      <c r="G3" s="44">
        <v>7</v>
      </c>
      <c r="H3" s="10">
        <v>68.8</v>
      </c>
      <c r="I3" s="38">
        <v>82.7</v>
      </c>
      <c r="J3" s="10">
        <f aca="true" t="shared" si="0" ref="J3:J34">H3*50%+I3*50%</f>
        <v>75.75</v>
      </c>
      <c r="K3" s="54" t="s">
        <v>382</v>
      </c>
    </row>
    <row r="4" spans="1:11" ht="30" customHeight="1">
      <c r="A4" s="46">
        <v>2</v>
      </c>
      <c r="B4" s="46" t="s">
        <v>248</v>
      </c>
      <c r="C4" s="46" t="s">
        <v>21</v>
      </c>
      <c r="D4" s="45" t="s">
        <v>245</v>
      </c>
      <c r="E4" s="44" t="s">
        <v>246</v>
      </c>
      <c r="F4" s="44" t="s">
        <v>247</v>
      </c>
      <c r="G4" s="44">
        <v>3</v>
      </c>
      <c r="H4" s="10">
        <v>59</v>
      </c>
      <c r="I4" s="38">
        <v>83.4</v>
      </c>
      <c r="J4" s="10">
        <f t="shared" si="0"/>
        <v>71.2</v>
      </c>
      <c r="K4" s="54" t="s">
        <v>382</v>
      </c>
    </row>
    <row r="5" spans="1:11" ht="30" customHeight="1">
      <c r="A5" s="46">
        <v>3</v>
      </c>
      <c r="B5" s="46" t="s">
        <v>249</v>
      </c>
      <c r="C5" s="46" t="s">
        <v>12</v>
      </c>
      <c r="D5" s="45" t="s">
        <v>245</v>
      </c>
      <c r="E5" s="44" t="s">
        <v>246</v>
      </c>
      <c r="F5" s="44" t="s">
        <v>247</v>
      </c>
      <c r="G5" s="44">
        <v>17</v>
      </c>
      <c r="H5" s="10">
        <v>54.6</v>
      </c>
      <c r="I5" s="38">
        <v>85.32</v>
      </c>
      <c r="J5" s="10">
        <f t="shared" si="0"/>
        <v>69.96</v>
      </c>
      <c r="K5" s="54" t="s">
        <v>382</v>
      </c>
    </row>
    <row r="6" spans="1:11" ht="30" customHeight="1">
      <c r="A6" s="46">
        <v>4</v>
      </c>
      <c r="B6" s="46" t="s">
        <v>250</v>
      </c>
      <c r="C6" s="46" t="s">
        <v>12</v>
      </c>
      <c r="D6" s="45" t="s">
        <v>245</v>
      </c>
      <c r="E6" s="44" t="s">
        <v>246</v>
      </c>
      <c r="F6" s="44" t="s">
        <v>247</v>
      </c>
      <c r="G6" s="44">
        <v>14</v>
      </c>
      <c r="H6" s="10">
        <v>53.2</v>
      </c>
      <c r="I6" s="38">
        <v>80.54</v>
      </c>
      <c r="J6" s="10">
        <f t="shared" si="0"/>
        <v>66.87</v>
      </c>
      <c r="K6" s="54"/>
    </row>
    <row r="7" spans="1:11" ht="30" customHeight="1">
      <c r="A7" s="46">
        <v>5</v>
      </c>
      <c r="B7" s="46" t="s">
        <v>251</v>
      </c>
      <c r="C7" s="46" t="s">
        <v>21</v>
      </c>
      <c r="D7" s="45" t="s">
        <v>245</v>
      </c>
      <c r="E7" s="44" t="s">
        <v>246</v>
      </c>
      <c r="F7" s="44" t="s">
        <v>247</v>
      </c>
      <c r="G7" s="44">
        <v>20</v>
      </c>
      <c r="H7" s="10">
        <v>54.6</v>
      </c>
      <c r="I7" s="38">
        <v>78.12</v>
      </c>
      <c r="J7" s="10">
        <f t="shared" si="0"/>
        <v>66.36</v>
      </c>
      <c r="K7" s="54"/>
    </row>
    <row r="8" spans="1:11" ht="30" customHeight="1">
      <c r="A8" s="46">
        <v>6</v>
      </c>
      <c r="B8" s="46" t="s">
        <v>252</v>
      </c>
      <c r="C8" s="46" t="s">
        <v>12</v>
      </c>
      <c r="D8" s="45" t="s">
        <v>245</v>
      </c>
      <c r="E8" s="44" t="s">
        <v>246</v>
      </c>
      <c r="F8" s="44" t="s">
        <v>247</v>
      </c>
      <c r="G8" s="44">
        <v>30</v>
      </c>
      <c r="H8" s="10">
        <v>50.4</v>
      </c>
      <c r="I8" s="38">
        <v>80.54</v>
      </c>
      <c r="J8" s="10">
        <f t="shared" si="0"/>
        <v>65.47</v>
      </c>
      <c r="K8" s="54"/>
    </row>
    <row r="9" spans="1:11" ht="30" customHeight="1">
      <c r="A9" s="46">
        <v>7</v>
      </c>
      <c r="B9" s="46" t="s">
        <v>253</v>
      </c>
      <c r="C9" s="46" t="s">
        <v>21</v>
      </c>
      <c r="D9" s="45" t="s">
        <v>245</v>
      </c>
      <c r="E9" s="44" t="s">
        <v>246</v>
      </c>
      <c r="F9" s="44" t="s">
        <v>247</v>
      </c>
      <c r="G9" s="44"/>
      <c r="H9" s="10">
        <v>53.2</v>
      </c>
      <c r="I9" s="56" t="s">
        <v>383</v>
      </c>
      <c r="J9" s="10">
        <f>H9*50%+I9*50%</f>
        <v>26.6</v>
      </c>
      <c r="K9" s="54" t="s">
        <v>254</v>
      </c>
    </row>
    <row r="10" spans="1:11" ht="30" customHeight="1">
      <c r="A10" s="46">
        <v>8</v>
      </c>
      <c r="B10" s="46" t="s">
        <v>255</v>
      </c>
      <c r="C10" s="46" t="s">
        <v>12</v>
      </c>
      <c r="D10" s="45" t="s">
        <v>142</v>
      </c>
      <c r="E10" s="44" t="s">
        <v>143</v>
      </c>
      <c r="F10" s="44" t="s">
        <v>247</v>
      </c>
      <c r="G10" s="44">
        <v>24</v>
      </c>
      <c r="H10" s="10">
        <v>67.2</v>
      </c>
      <c r="I10" s="38">
        <v>85.14</v>
      </c>
      <c r="J10" s="10">
        <f t="shared" si="0"/>
        <v>76.17</v>
      </c>
      <c r="K10" s="54" t="s">
        <v>382</v>
      </c>
    </row>
    <row r="11" spans="1:11" ht="30" customHeight="1">
      <c r="A11" s="46">
        <v>9</v>
      </c>
      <c r="B11" s="46" t="s">
        <v>256</v>
      </c>
      <c r="C11" s="46" t="s">
        <v>21</v>
      </c>
      <c r="D11" s="45" t="s">
        <v>142</v>
      </c>
      <c r="E11" s="44" t="s">
        <v>143</v>
      </c>
      <c r="F11" s="44" t="s">
        <v>247</v>
      </c>
      <c r="G11" s="44">
        <v>33</v>
      </c>
      <c r="H11" s="10">
        <v>64.6</v>
      </c>
      <c r="I11" s="38">
        <v>81.48</v>
      </c>
      <c r="J11" s="10">
        <f t="shared" si="0"/>
        <v>73.03999999999999</v>
      </c>
      <c r="K11" s="54" t="s">
        <v>382</v>
      </c>
    </row>
    <row r="12" spans="1:11" ht="30" customHeight="1">
      <c r="A12" s="46">
        <v>10</v>
      </c>
      <c r="B12" s="46" t="s">
        <v>257</v>
      </c>
      <c r="C12" s="46" t="s">
        <v>12</v>
      </c>
      <c r="D12" s="45" t="s">
        <v>142</v>
      </c>
      <c r="E12" s="44" t="s">
        <v>143</v>
      </c>
      <c r="F12" s="44" t="s">
        <v>247</v>
      </c>
      <c r="G12" s="44">
        <v>13</v>
      </c>
      <c r="H12" s="10">
        <v>66</v>
      </c>
      <c r="I12" s="38">
        <v>80.06</v>
      </c>
      <c r="J12" s="10">
        <f t="shared" si="0"/>
        <v>73.03</v>
      </c>
      <c r="K12" s="54" t="s">
        <v>382</v>
      </c>
    </row>
    <row r="13" spans="1:11" ht="30" customHeight="1">
      <c r="A13" s="46">
        <v>11</v>
      </c>
      <c r="B13" s="46" t="s">
        <v>258</v>
      </c>
      <c r="C13" s="46" t="s">
        <v>12</v>
      </c>
      <c r="D13" s="45" t="s">
        <v>142</v>
      </c>
      <c r="E13" s="44" t="s">
        <v>143</v>
      </c>
      <c r="F13" s="44" t="s">
        <v>247</v>
      </c>
      <c r="G13" s="44">
        <v>21</v>
      </c>
      <c r="H13" s="10">
        <v>65.2</v>
      </c>
      <c r="I13" s="38">
        <v>79.9</v>
      </c>
      <c r="J13" s="10">
        <f t="shared" si="0"/>
        <v>72.55000000000001</v>
      </c>
      <c r="K13" s="54"/>
    </row>
    <row r="14" spans="1:11" ht="30" customHeight="1">
      <c r="A14" s="46">
        <v>12</v>
      </c>
      <c r="B14" s="46" t="s">
        <v>259</v>
      </c>
      <c r="C14" s="46" t="s">
        <v>12</v>
      </c>
      <c r="D14" s="45" t="s">
        <v>142</v>
      </c>
      <c r="E14" s="44" t="s">
        <v>143</v>
      </c>
      <c r="F14" s="44" t="s">
        <v>247</v>
      </c>
      <c r="G14" s="44">
        <v>23</v>
      </c>
      <c r="H14" s="10">
        <v>63.2</v>
      </c>
      <c r="I14" s="38">
        <v>78.9</v>
      </c>
      <c r="J14" s="10">
        <f t="shared" si="0"/>
        <v>71.05000000000001</v>
      </c>
      <c r="K14" s="54"/>
    </row>
    <row r="15" spans="1:11" ht="30" customHeight="1">
      <c r="A15" s="46">
        <v>13</v>
      </c>
      <c r="B15" s="46" t="s">
        <v>260</v>
      </c>
      <c r="C15" s="46" t="s">
        <v>21</v>
      </c>
      <c r="D15" s="45" t="s">
        <v>142</v>
      </c>
      <c r="E15" s="44" t="s">
        <v>143</v>
      </c>
      <c r="F15" s="44" t="s">
        <v>247</v>
      </c>
      <c r="G15" s="44">
        <v>15</v>
      </c>
      <c r="H15" s="10">
        <v>62</v>
      </c>
      <c r="I15" s="38">
        <v>79.6</v>
      </c>
      <c r="J15" s="10">
        <f t="shared" si="0"/>
        <v>70.8</v>
      </c>
      <c r="K15" s="54"/>
    </row>
    <row r="16" spans="1:11" ht="30" customHeight="1">
      <c r="A16" s="46">
        <v>14</v>
      </c>
      <c r="B16" s="46" t="s">
        <v>261</v>
      </c>
      <c r="C16" s="46" t="s">
        <v>21</v>
      </c>
      <c r="D16" s="45" t="s">
        <v>142</v>
      </c>
      <c r="E16" s="44" t="s">
        <v>143</v>
      </c>
      <c r="F16" s="44" t="s">
        <v>247</v>
      </c>
      <c r="G16" s="44">
        <v>11</v>
      </c>
      <c r="H16" s="10">
        <v>63.2</v>
      </c>
      <c r="I16" s="38">
        <v>78.26</v>
      </c>
      <c r="J16" s="10">
        <f t="shared" si="0"/>
        <v>70.73</v>
      </c>
      <c r="K16" s="54"/>
    </row>
    <row r="17" spans="1:11" ht="30" customHeight="1">
      <c r="A17" s="46">
        <v>15</v>
      </c>
      <c r="B17" s="46" t="s">
        <v>262</v>
      </c>
      <c r="C17" s="46" t="s">
        <v>21</v>
      </c>
      <c r="D17" s="45" t="s">
        <v>142</v>
      </c>
      <c r="E17" s="44" t="s">
        <v>143</v>
      </c>
      <c r="F17" s="44" t="s">
        <v>247</v>
      </c>
      <c r="G17" s="44">
        <v>10</v>
      </c>
      <c r="H17" s="10">
        <v>62.4</v>
      </c>
      <c r="I17" s="38">
        <v>78.24</v>
      </c>
      <c r="J17" s="10">
        <f t="shared" si="0"/>
        <v>70.32</v>
      </c>
      <c r="K17" s="54"/>
    </row>
    <row r="18" spans="1:11" ht="30" customHeight="1">
      <c r="A18" s="46">
        <v>16</v>
      </c>
      <c r="B18" s="46" t="s">
        <v>263</v>
      </c>
      <c r="C18" s="46" t="s">
        <v>12</v>
      </c>
      <c r="D18" s="45" t="s">
        <v>142</v>
      </c>
      <c r="E18" s="44" t="s">
        <v>143</v>
      </c>
      <c r="F18" s="44" t="s">
        <v>247</v>
      </c>
      <c r="G18" s="44">
        <v>19</v>
      </c>
      <c r="H18" s="10">
        <v>61.6</v>
      </c>
      <c r="I18" s="38">
        <v>78.22</v>
      </c>
      <c r="J18" s="10">
        <f t="shared" si="0"/>
        <v>69.91</v>
      </c>
      <c r="K18" s="54"/>
    </row>
    <row r="19" spans="1:11" ht="30" customHeight="1">
      <c r="A19" s="46">
        <v>17</v>
      </c>
      <c r="B19" s="46" t="s">
        <v>264</v>
      </c>
      <c r="C19" s="46" t="s">
        <v>21</v>
      </c>
      <c r="D19" s="45" t="s">
        <v>146</v>
      </c>
      <c r="E19" s="44" t="s">
        <v>265</v>
      </c>
      <c r="F19" s="44" t="s">
        <v>247</v>
      </c>
      <c r="G19" s="44">
        <v>6</v>
      </c>
      <c r="H19" s="10">
        <v>58.6</v>
      </c>
      <c r="I19" s="38">
        <v>84.92</v>
      </c>
      <c r="J19" s="10">
        <f t="shared" si="0"/>
        <v>71.76</v>
      </c>
      <c r="K19" s="54" t="s">
        <v>382</v>
      </c>
    </row>
    <row r="20" spans="1:11" ht="30" customHeight="1">
      <c r="A20" s="46">
        <v>18</v>
      </c>
      <c r="B20" s="46" t="s">
        <v>266</v>
      </c>
      <c r="C20" s="46" t="s">
        <v>21</v>
      </c>
      <c r="D20" s="45" t="s">
        <v>146</v>
      </c>
      <c r="E20" s="44" t="s">
        <v>265</v>
      </c>
      <c r="F20" s="44" t="s">
        <v>247</v>
      </c>
      <c r="G20" s="44">
        <v>29</v>
      </c>
      <c r="H20" s="10">
        <v>53.6</v>
      </c>
      <c r="I20" s="38">
        <v>82.74</v>
      </c>
      <c r="J20" s="10">
        <f t="shared" si="0"/>
        <v>68.17</v>
      </c>
      <c r="K20" s="54" t="s">
        <v>382</v>
      </c>
    </row>
    <row r="21" spans="1:11" ht="30" customHeight="1">
      <c r="A21" s="46">
        <v>19</v>
      </c>
      <c r="B21" s="46" t="s">
        <v>267</v>
      </c>
      <c r="C21" s="46" t="s">
        <v>12</v>
      </c>
      <c r="D21" s="45" t="s">
        <v>146</v>
      </c>
      <c r="E21" s="44" t="s">
        <v>265</v>
      </c>
      <c r="F21" s="44" t="s">
        <v>247</v>
      </c>
      <c r="G21" s="44">
        <v>9</v>
      </c>
      <c r="H21" s="10">
        <v>46.8</v>
      </c>
      <c r="I21" s="38">
        <v>78.16</v>
      </c>
      <c r="J21" s="10">
        <f t="shared" si="0"/>
        <v>62.48</v>
      </c>
      <c r="K21" s="54"/>
    </row>
    <row r="22" spans="1:11" ht="30" customHeight="1">
      <c r="A22" s="46">
        <v>20</v>
      </c>
      <c r="B22" s="46" t="s">
        <v>268</v>
      </c>
      <c r="C22" s="46" t="s">
        <v>21</v>
      </c>
      <c r="D22" s="45" t="s">
        <v>269</v>
      </c>
      <c r="E22" s="44" t="s">
        <v>270</v>
      </c>
      <c r="F22" s="44" t="s">
        <v>247</v>
      </c>
      <c r="G22" s="44">
        <v>18</v>
      </c>
      <c r="H22" s="10">
        <v>59.8</v>
      </c>
      <c r="I22" s="38">
        <v>85.22</v>
      </c>
      <c r="J22" s="10">
        <f t="shared" si="0"/>
        <v>72.50999999999999</v>
      </c>
      <c r="K22" s="54" t="s">
        <v>382</v>
      </c>
    </row>
    <row r="23" spans="1:11" ht="30" customHeight="1">
      <c r="A23" s="46">
        <v>21</v>
      </c>
      <c r="B23" s="46" t="s">
        <v>271</v>
      </c>
      <c r="C23" s="46" t="s">
        <v>12</v>
      </c>
      <c r="D23" s="45" t="s">
        <v>269</v>
      </c>
      <c r="E23" s="44" t="s">
        <v>270</v>
      </c>
      <c r="F23" s="44" t="s">
        <v>247</v>
      </c>
      <c r="G23" s="44">
        <v>2</v>
      </c>
      <c r="H23" s="10">
        <v>59.6</v>
      </c>
      <c r="I23" s="38">
        <v>79.22</v>
      </c>
      <c r="J23" s="10">
        <f t="shared" si="0"/>
        <v>69.41</v>
      </c>
      <c r="K23" s="54" t="s">
        <v>382</v>
      </c>
    </row>
    <row r="24" spans="1:11" ht="30" customHeight="1">
      <c r="A24" s="46">
        <v>22</v>
      </c>
      <c r="B24" s="46" t="s">
        <v>272</v>
      </c>
      <c r="C24" s="46" t="s">
        <v>21</v>
      </c>
      <c r="D24" s="45" t="s">
        <v>269</v>
      </c>
      <c r="E24" s="44" t="s">
        <v>270</v>
      </c>
      <c r="F24" s="44" t="s">
        <v>247</v>
      </c>
      <c r="G24" s="44">
        <v>28</v>
      </c>
      <c r="H24" s="10">
        <v>54.6</v>
      </c>
      <c r="I24" s="38">
        <v>80.54</v>
      </c>
      <c r="J24" s="10">
        <f t="shared" si="0"/>
        <v>67.57000000000001</v>
      </c>
      <c r="K24" s="54"/>
    </row>
    <row r="25" spans="1:11" ht="30" customHeight="1">
      <c r="A25" s="46">
        <v>23</v>
      </c>
      <c r="B25" s="46" t="s">
        <v>273</v>
      </c>
      <c r="C25" s="46" t="s">
        <v>21</v>
      </c>
      <c r="D25" s="45" t="s">
        <v>274</v>
      </c>
      <c r="E25" s="44" t="s">
        <v>275</v>
      </c>
      <c r="F25" s="44" t="s">
        <v>247</v>
      </c>
      <c r="G25" s="44">
        <v>32</v>
      </c>
      <c r="H25" s="10">
        <v>56.2</v>
      </c>
      <c r="I25" s="38">
        <v>83.48</v>
      </c>
      <c r="J25" s="10">
        <f t="shared" si="0"/>
        <v>69.84</v>
      </c>
      <c r="K25" s="54" t="s">
        <v>382</v>
      </c>
    </row>
    <row r="26" spans="1:11" ht="30" customHeight="1">
      <c r="A26" s="46">
        <v>24</v>
      </c>
      <c r="B26" s="46" t="s">
        <v>276</v>
      </c>
      <c r="C26" s="46" t="s">
        <v>21</v>
      </c>
      <c r="D26" s="45" t="s">
        <v>274</v>
      </c>
      <c r="E26" s="44" t="s">
        <v>277</v>
      </c>
      <c r="F26" s="44" t="s">
        <v>247</v>
      </c>
      <c r="G26" s="44">
        <v>26</v>
      </c>
      <c r="H26" s="10">
        <v>58.8</v>
      </c>
      <c r="I26" s="38">
        <v>85.96</v>
      </c>
      <c r="J26" s="10">
        <f t="shared" si="0"/>
        <v>72.38</v>
      </c>
      <c r="K26" s="54" t="s">
        <v>382</v>
      </c>
    </row>
    <row r="27" spans="1:11" ht="30" customHeight="1">
      <c r="A27" s="46">
        <v>25</v>
      </c>
      <c r="B27" s="46" t="s">
        <v>278</v>
      </c>
      <c r="C27" s="46" t="s">
        <v>21</v>
      </c>
      <c r="D27" s="45" t="s">
        <v>274</v>
      </c>
      <c r="E27" s="44" t="s">
        <v>277</v>
      </c>
      <c r="F27" s="44" t="s">
        <v>247</v>
      </c>
      <c r="G27" s="44">
        <v>27</v>
      </c>
      <c r="H27" s="10">
        <v>56.4</v>
      </c>
      <c r="I27" s="38">
        <v>79.4</v>
      </c>
      <c r="J27" s="10">
        <f t="shared" si="0"/>
        <v>67.9</v>
      </c>
      <c r="K27" s="54"/>
    </row>
    <row r="28" spans="1:11" ht="30" customHeight="1">
      <c r="A28" s="46">
        <v>26</v>
      </c>
      <c r="B28" s="46" t="s">
        <v>279</v>
      </c>
      <c r="C28" s="46" t="s">
        <v>12</v>
      </c>
      <c r="D28" s="45" t="s">
        <v>274</v>
      </c>
      <c r="E28" s="44" t="s">
        <v>277</v>
      </c>
      <c r="F28" s="44" t="s">
        <v>247</v>
      </c>
      <c r="G28" s="44">
        <v>31</v>
      </c>
      <c r="H28" s="10">
        <v>53.8</v>
      </c>
      <c r="I28" s="38">
        <v>81.46</v>
      </c>
      <c r="J28" s="10">
        <f t="shared" si="0"/>
        <v>67.63</v>
      </c>
      <c r="K28" s="54"/>
    </row>
    <row r="29" spans="1:11" ht="30" customHeight="1">
      <c r="A29" s="46">
        <v>27</v>
      </c>
      <c r="B29" s="46" t="s">
        <v>280</v>
      </c>
      <c r="C29" s="46" t="s">
        <v>12</v>
      </c>
      <c r="D29" s="45" t="s">
        <v>274</v>
      </c>
      <c r="E29" s="44" t="s">
        <v>281</v>
      </c>
      <c r="F29" s="44" t="s">
        <v>247</v>
      </c>
      <c r="G29" s="44">
        <v>16</v>
      </c>
      <c r="H29" s="10">
        <v>66</v>
      </c>
      <c r="I29" s="38">
        <v>84.48</v>
      </c>
      <c r="J29" s="10">
        <f t="shared" si="0"/>
        <v>75.24000000000001</v>
      </c>
      <c r="K29" s="54" t="s">
        <v>382</v>
      </c>
    </row>
    <row r="30" spans="1:11" ht="30" customHeight="1">
      <c r="A30" s="46">
        <v>28</v>
      </c>
      <c r="B30" s="46" t="s">
        <v>282</v>
      </c>
      <c r="C30" s="46" t="s">
        <v>21</v>
      </c>
      <c r="D30" s="45" t="s">
        <v>274</v>
      </c>
      <c r="E30" s="44" t="s">
        <v>281</v>
      </c>
      <c r="F30" s="44" t="s">
        <v>247</v>
      </c>
      <c r="G30" s="44">
        <v>12</v>
      </c>
      <c r="H30" s="10">
        <v>66.8</v>
      </c>
      <c r="I30" s="38">
        <v>80.72</v>
      </c>
      <c r="J30" s="10">
        <f t="shared" si="0"/>
        <v>73.75999999999999</v>
      </c>
      <c r="K30" s="54"/>
    </row>
    <row r="31" spans="1:11" ht="30" customHeight="1">
      <c r="A31" s="46">
        <v>29</v>
      </c>
      <c r="B31" s="46" t="s">
        <v>283</v>
      </c>
      <c r="C31" s="46" t="s">
        <v>12</v>
      </c>
      <c r="D31" s="45" t="s">
        <v>274</v>
      </c>
      <c r="E31" s="44" t="s">
        <v>281</v>
      </c>
      <c r="F31" s="44" t="s">
        <v>247</v>
      </c>
      <c r="G31" s="44">
        <v>8</v>
      </c>
      <c r="H31" s="10">
        <v>65.6</v>
      </c>
      <c r="I31" s="38">
        <v>80.74</v>
      </c>
      <c r="J31" s="10">
        <f t="shared" si="0"/>
        <v>73.16999999999999</v>
      </c>
      <c r="K31" s="54"/>
    </row>
    <row r="32" spans="1:11" ht="30" customHeight="1">
      <c r="A32" s="46">
        <v>30</v>
      </c>
      <c r="B32" s="46" t="s">
        <v>284</v>
      </c>
      <c r="C32" s="46" t="s">
        <v>21</v>
      </c>
      <c r="D32" s="45" t="s">
        <v>152</v>
      </c>
      <c r="E32" s="44" t="s">
        <v>285</v>
      </c>
      <c r="F32" s="44" t="s">
        <v>247</v>
      </c>
      <c r="G32" s="44">
        <v>4</v>
      </c>
      <c r="H32" s="10">
        <v>55.6</v>
      </c>
      <c r="I32" s="38">
        <v>82.26</v>
      </c>
      <c r="J32" s="10">
        <f t="shared" si="0"/>
        <v>68.93</v>
      </c>
      <c r="K32" s="54" t="s">
        <v>382</v>
      </c>
    </row>
    <row r="33" spans="1:11" ht="30" customHeight="1">
      <c r="A33" s="46">
        <v>31</v>
      </c>
      <c r="B33" s="46" t="s">
        <v>286</v>
      </c>
      <c r="C33" s="46" t="s">
        <v>12</v>
      </c>
      <c r="D33" s="45" t="s">
        <v>152</v>
      </c>
      <c r="E33" s="44" t="s">
        <v>287</v>
      </c>
      <c r="F33" s="44" t="s">
        <v>247</v>
      </c>
      <c r="G33" s="44">
        <v>22</v>
      </c>
      <c r="H33" s="10">
        <v>60.4</v>
      </c>
      <c r="I33" s="38">
        <v>82.4</v>
      </c>
      <c r="J33" s="10">
        <f t="shared" si="0"/>
        <v>71.4</v>
      </c>
      <c r="K33" s="54" t="s">
        <v>382</v>
      </c>
    </row>
    <row r="34" spans="1:11" ht="30" customHeight="1">
      <c r="A34" s="46">
        <v>32</v>
      </c>
      <c r="B34" s="46" t="s">
        <v>288</v>
      </c>
      <c r="C34" s="46" t="s">
        <v>12</v>
      </c>
      <c r="D34" s="45" t="s">
        <v>152</v>
      </c>
      <c r="E34" s="44" t="s">
        <v>287</v>
      </c>
      <c r="F34" s="44" t="s">
        <v>247</v>
      </c>
      <c r="G34" s="44">
        <v>5</v>
      </c>
      <c r="H34" s="10">
        <v>60.6</v>
      </c>
      <c r="I34" s="38">
        <v>80.34</v>
      </c>
      <c r="J34" s="10">
        <f t="shared" si="0"/>
        <v>70.47</v>
      </c>
      <c r="K34" s="54"/>
    </row>
    <row r="35" spans="1:11" ht="30" customHeight="1">
      <c r="A35" s="46">
        <v>33</v>
      </c>
      <c r="B35" s="46" t="s">
        <v>289</v>
      </c>
      <c r="C35" s="46" t="s">
        <v>12</v>
      </c>
      <c r="D35" s="45" t="s">
        <v>152</v>
      </c>
      <c r="E35" s="44" t="s">
        <v>287</v>
      </c>
      <c r="F35" s="44" t="s">
        <v>247</v>
      </c>
      <c r="G35" s="44"/>
      <c r="H35" s="10">
        <v>64.2</v>
      </c>
      <c r="I35" s="44">
        <v>0</v>
      </c>
      <c r="J35" s="10">
        <f aca="true" t="shared" si="1" ref="J35:J66">H35*50%+I35*50%</f>
        <v>32.1</v>
      </c>
      <c r="K35" s="54" t="s">
        <v>254</v>
      </c>
    </row>
    <row r="36" spans="1:11" ht="30" customHeight="1">
      <c r="A36" s="46">
        <v>34</v>
      </c>
      <c r="B36" s="46" t="s">
        <v>290</v>
      </c>
      <c r="C36" s="46" t="s">
        <v>12</v>
      </c>
      <c r="D36" s="45" t="s">
        <v>156</v>
      </c>
      <c r="E36" s="37">
        <v>10001</v>
      </c>
      <c r="F36" s="44" t="s">
        <v>291</v>
      </c>
      <c r="G36" s="44">
        <v>29</v>
      </c>
      <c r="H36" s="10">
        <v>56.6</v>
      </c>
      <c r="I36" s="38">
        <v>80.8</v>
      </c>
      <c r="J36" s="10">
        <f t="shared" si="1"/>
        <v>68.7</v>
      </c>
      <c r="K36" s="54" t="s">
        <v>382</v>
      </c>
    </row>
    <row r="37" spans="1:11" ht="30" customHeight="1">
      <c r="A37" s="46">
        <v>35</v>
      </c>
      <c r="B37" s="46" t="s">
        <v>292</v>
      </c>
      <c r="C37" s="46" t="s">
        <v>12</v>
      </c>
      <c r="D37" s="45" t="s">
        <v>156</v>
      </c>
      <c r="E37" s="37">
        <v>10001</v>
      </c>
      <c r="F37" s="44" t="s">
        <v>291</v>
      </c>
      <c r="G37" s="44">
        <v>1</v>
      </c>
      <c r="H37" s="10">
        <v>57.2</v>
      </c>
      <c r="I37" s="38">
        <v>79.54</v>
      </c>
      <c r="J37" s="10">
        <f t="shared" si="1"/>
        <v>68.37</v>
      </c>
      <c r="K37" s="54"/>
    </row>
    <row r="38" spans="1:11" ht="30" customHeight="1">
      <c r="A38" s="46">
        <v>36</v>
      </c>
      <c r="B38" s="46" t="s">
        <v>293</v>
      </c>
      <c r="C38" s="46" t="s">
        <v>12</v>
      </c>
      <c r="D38" s="45" t="s">
        <v>156</v>
      </c>
      <c r="E38" s="37">
        <v>10001</v>
      </c>
      <c r="F38" s="44" t="s">
        <v>291</v>
      </c>
      <c r="G38" s="44">
        <v>2</v>
      </c>
      <c r="H38" s="10">
        <v>54.6</v>
      </c>
      <c r="I38" s="38">
        <v>75.3</v>
      </c>
      <c r="J38" s="10">
        <f t="shared" si="1"/>
        <v>64.95</v>
      </c>
      <c r="K38" s="54"/>
    </row>
    <row r="39" spans="1:11" ht="30" customHeight="1">
      <c r="A39" s="46">
        <v>37</v>
      </c>
      <c r="B39" s="46" t="s">
        <v>294</v>
      </c>
      <c r="C39" s="46" t="s">
        <v>21</v>
      </c>
      <c r="D39" s="45" t="s">
        <v>161</v>
      </c>
      <c r="E39" s="37">
        <v>11001</v>
      </c>
      <c r="F39" s="44" t="s">
        <v>291</v>
      </c>
      <c r="G39" s="44">
        <v>30</v>
      </c>
      <c r="H39" s="10">
        <v>62.8</v>
      </c>
      <c r="I39" s="38">
        <v>83.2</v>
      </c>
      <c r="J39" s="10">
        <f t="shared" si="1"/>
        <v>73</v>
      </c>
      <c r="K39" s="54" t="s">
        <v>382</v>
      </c>
    </row>
    <row r="40" spans="1:11" ht="30" customHeight="1">
      <c r="A40" s="46">
        <v>38</v>
      </c>
      <c r="B40" s="46" t="s">
        <v>295</v>
      </c>
      <c r="C40" s="46" t="s">
        <v>21</v>
      </c>
      <c r="D40" s="45" t="s">
        <v>161</v>
      </c>
      <c r="E40" s="37">
        <v>11001</v>
      </c>
      <c r="F40" s="44" t="s">
        <v>291</v>
      </c>
      <c r="G40" s="44">
        <v>21</v>
      </c>
      <c r="H40" s="10">
        <v>53.4</v>
      </c>
      <c r="I40" s="38">
        <v>77.9</v>
      </c>
      <c r="J40" s="10">
        <f t="shared" si="1"/>
        <v>65.65</v>
      </c>
      <c r="K40" s="54"/>
    </row>
    <row r="41" spans="1:11" ht="30" customHeight="1">
      <c r="A41" s="46">
        <v>39</v>
      </c>
      <c r="B41" s="46" t="s">
        <v>296</v>
      </c>
      <c r="C41" s="46" t="s">
        <v>21</v>
      </c>
      <c r="D41" s="45" t="s">
        <v>161</v>
      </c>
      <c r="E41" s="37">
        <v>11001</v>
      </c>
      <c r="F41" s="44" t="s">
        <v>291</v>
      </c>
      <c r="G41" s="44"/>
      <c r="H41" s="10">
        <v>55.6</v>
      </c>
      <c r="I41" s="44">
        <v>0</v>
      </c>
      <c r="J41" s="10">
        <f t="shared" si="1"/>
        <v>27.8</v>
      </c>
      <c r="K41" s="54" t="s">
        <v>254</v>
      </c>
    </row>
    <row r="42" spans="1:11" ht="30" customHeight="1">
      <c r="A42" s="46">
        <v>40</v>
      </c>
      <c r="B42" s="46" t="s">
        <v>297</v>
      </c>
      <c r="C42" s="46" t="s">
        <v>21</v>
      </c>
      <c r="D42" s="45" t="s">
        <v>298</v>
      </c>
      <c r="E42" s="37">
        <v>13001</v>
      </c>
      <c r="F42" s="44" t="s">
        <v>291</v>
      </c>
      <c r="G42" s="44">
        <v>18</v>
      </c>
      <c r="H42" s="10">
        <v>61.6</v>
      </c>
      <c r="I42" s="38">
        <v>86.38</v>
      </c>
      <c r="J42" s="10">
        <f t="shared" si="1"/>
        <v>73.99</v>
      </c>
      <c r="K42" s="54" t="s">
        <v>382</v>
      </c>
    </row>
    <row r="43" spans="1:11" ht="30" customHeight="1">
      <c r="A43" s="46">
        <v>41</v>
      </c>
      <c r="B43" s="46" t="s">
        <v>299</v>
      </c>
      <c r="C43" s="46" t="s">
        <v>21</v>
      </c>
      <c r="D43" s="45" t="s">
        <v>298</v>
      </c>
      <c r="E43" s="37">
        <v>13001</v>
      </c>
      <c r="F43" s="44" t="s">
        <v>291</v>
      </c>
      <c r="G43" s="44">
        <v>13</v>
      </c>
      <c r="H43" s="10">
        <v>59.6</v>
      </c>
      <c r="I43" s="38">
        <v>77.34</v>
      </c>
      <c r="J43" s="10">
        <f t="shared" si="1"/>
        <v>68.47</v>
      </c>
      <c r="K43" s="54"/>
    </row>
    <row r="44" spans="1:11" ht="30" customHeight="1">
      <c r="A44" s="46">
        <v>42</v>
      </c>
      <c r="B44" s="46" t="s">
        <v>300</v>
      </c>
      <c r="C44" s="46" t="s">
        <v>21</v>
      </c>
      <c r="D44" s="45" t="s">
        <v>298</v>
      </c>
      <c r="E44" s="37">
        <v>13002</v>
      </c>
      <c r="F44" s="44" t="s">
        <v>291</v>
      </c>
      <c r="G44" s="44">
        <v>9</v>
      </c>
      <c r="H44" s="10">
        <v>60.2</v>
      </c>
      <c r="I44" s="38">
        <v>84.24</v>
      </c>
      <c r="J44" s="10">
        <f t="shared" si="1"/>
        <v>72.22</v>
      </c>
      <c r="K44" s="54" t="s">
        <v>382</v>
      </c>
    </row>
    <row r="45" spans="1:11" ht="30" customHeight="1">
      <c r="A45" s="46">
        <v>43</v>
      </c>
      <c r="B45" s="46" t="s">
        <v>301</v>
      </c>
      <c r="C45" s="46" t="s">
        <v>12</v>
      </c>
      <c r="D45" s="45" t="s">
        <v>298</v>
      </c>
      <c r="E45" s="37">
        <v>13002</v>
      </c>
      <c r="F45" s="44" t="s">
        <v>291</v>
      </c>
      <c r="G45" s="44">
        <v>15</v>
      </c>
      <c r="H45" s="10">
        <v>61.6</v>
      </c>
      <c r="I45" s="38">
        <v>79.48</v>
      </c>
      <c r="J45" s="10">
        <f t="shared" si="1"/>
        <v>70.54</v>
      </c>
      <c r="K45" s="54" t="s">
        <v>382</v>
      </c>
    </row>
    <row r="46" spans="1:11" ht="30" customHeight="1">
      <c r="A46" s="46">
        <v>44</v>
      </c>
      <c r="B46" s="46" t="s">
        <v>302</v>
      </c>
      <c r="C46" s="46" t="s">
        <v>12</v>
      </c>
      <c r="D46" s="45" t="s">
        <v>298</v>
      </c>
      <c r="E46" s="37">
        <v>13002</v>
      </c>
      <c r="F46" s="44" t="s">
        <v>291</v>
      </c>
      <c r="G46" s="44"/>
      <c r="H46" s="10">
        <v>57.2</v>
      </c>
      <c r="I46" s="44">
        <v>0</v>
      </c>
      <c r="J46" s="10">
        <f t="shared" si="1"/>
        <v>28.6</v>
      </c>
      <c r="K46" s="54" t="s">
        <v>254</v>
      </c>
    </row>
    <row r="47" spans="1:11" ht="30" customHeight="1">
      <c r="A47" s="46">
        <v>45</v>
      </c>
      <c r="B47" s="46" t="s">
        <v>303</v>
      </c>
      <c r="C47" s="46" t="s">
        <v>21</v>
      </c>
      <c r="D47" s="45" t="s">
        <v>304</v>
      </c>
      <c r="E47" s="37">
        <v>14001</v>
      </c>
      <c r="F47" s="44" t="s">
        <v>291</v>
      </c>
      <c r="G47" s="44">
        <v>23</v>
      </c>
      <c r="H47" s="10">
        <v>55.4</v>
      </c>
      <c r="I47" s="38">
        <v>83.96</v>
      </c>
      <c r="J47" s="10">
        <f t="shared" si="1"/>
        <v>69.67999999999999</v>
      </c>
      <c r="K47" s="54" t="s">
        <v>382</v>
      </c>
    </row>
    <row r="48" spans="1:11" ht="30" customHeight="1">
      <c r="A48" s="46">
        <v>46</v>
      </c>
      <c r="B48" s="46" t="s">
        <v>305</v>
      </c>
      <c r="C48" s="46" t="s">
        <v>21</v>
      </c>
      <c r="D48" s="45" t="s">
        <v>176</v>
      </c>
      <c r="E48" s="37">
        <v>16001</v>
      </c>
      <c r="F48" s="44" t="s">
        <v>291</v>
      </c>
      <c r="G48" s="44">
        <v>5</v>
      </c>
      <c r="H48" s="10">
        <v>68.8</v>
      </c>
      <c r="I48" s="38">
        <v>86.46</v>
      </c>
      <c r="J48" s="10">
        <f t="shared" si="1"/>
        <v>77.63</v>
      </c>
      <c r="K48" s="54" t="s">
        <v>382</v>
      </c>
    </row>
    <row r="49" spans="1:11" ht="30" customHeight="1">
      <c r="A49" s="46">
        <v>47</v>
      </c>
      <c r="B49" s="46" t="s">
        <v>306</v>
      </c>
      <c r="C49" s="46" t="s">
        <v>21</v>
      </c>
      <c r="D49" s="45" t="s">
        <v>176</v>
      </c>
      <c r="E49" s="37">
        <v>16001</v>
      </c>
      <c r="F49" s="44" t="s">
        <v>291</v>
      </c>
      <c r="G49" s="44">
        <v>12</v>
      </c>
      <c r="H49" s="10">
        <v>68</v>
      </c>
      <c r="I49" s="38">
        <v>85.2</v>
      </c>
      <c r="J49" s="10">
        <f t="shared" si="1"/>
        <v>76.6</v>
      </c>
      <c r="K49" s="54" t="s">
        <v>382</v>
      </c>
    </row>
    <row r="50" spans="1:11" ht="30" customHeight="1">
      <c r="A50" s="46">
        <v>48</v>
      </c>
      <c r="B50" s="46" t="s">
        <v>307</v>
      </c>
      <c r="C50" s="46" t="s">
        <v>21</v>
      </c>
      <c r="D50" s="45" t="s">
        <v>176</v>
      </c>
      <c r="E50" s="37">
        <v>16001</v>
      </c>
      <c r="F50" s="44" t="s">
        <v>291</v>
      </c>
      <c r="G50" s="44">
        <v>26</v>
      </c>
      <c r="H50" s="10">
        <v>65.2</v>
      </c>
      <c r="I50" s="38">
        <v>86.4</v>
      </c>
      <c r="J50" s="10">
        <f t="shared" si="1"/>
        <v>75.80000000000001</v>
      </c>
      <c r="K50" s="54" t="s">
        <v>382</v>
      </c>
    </row>
    <row r="51" spans="1:11" ht="30" customHeight="1">
      <c r="A51" s="46">
        <v>49</v>
      </c>
      <c r="B51" s="46" t="s">
        <v>308</v>
      </c>
      <c r="C51" s="46" t="s">
        <v>21</v>
      </c>
      <c r="D51" s="45" t="s">
        <v>176</v>
      </c>
      <c r="E51" s="37">
        <v>16001</v>
      </c>
      <c r="F51" s="44" t="s">
        <v>291</v>
      </c>
      <c r="G51" s="44">
        <v>27</v>
      </c>
      <c r="H51" s="10">
        <v>58</v>
      </c>
      <c r="I51" s="38">
        <v>81.06</v>
      </c>
      <c r="J51" s="10">
        <f t="shared" si="1"/>
        <v>69.53</v>
      </c>
      <c r="K51" s="54"/>
    </row>
    <row r="52" spans="1:11" ht="30" customHeight="1">
      <c r="A52" s="46">
        <v>50</v>
      </c>
      <c r="B52" s="46" t="s">
        <v>309</v>
      </c>
      <c r="C52" s="46" t="s">
        <v>21</v>
      </c>
      <c r="D52" s="45" t="s">
        <v>176</v>
      </c>
      <c r="E52" s="37">
        <v>16001</v>
      </c>
      <c r="F52" s="44" t="s">
        <v>291</v>
      </c>
      <c r="G52" s="44">
        <v>4</v>
      </c>
      <c r="H52" s="10">
        <v>59</v>
      </c>
      <c r="I52" s="38">
        <v>80.04</v>
      </c>
      <c r="J52" s="10">
        <f t="shared" si="1"/>
        <v>69.52000000000001</v>
      </c>
      <c r="K52" s="54"/>
    </row>
    <row r="53" spans="1:11" ht="30" customHeight="1">
      <c r="A53" s="46">
        <v>51</v>
      </c>
      <c r="B53" s="46" t="s">
        <v>310</v>
      </c>
      <c r="C53" s="46" t="s">
        <v>21</v>
      </c>
      <c r="D53" s="45" t="s">
        <v>176</v>
      </c>
      <c r="E53" s="37">
        <v>16001</v>
      </c>
      <c r="F53" s="44" t="s">
        <v>291</v>
      </c>
      <c r="G53" s="44">
        <v>31</v>
      </c>
      <c r="H53" s="10">
        <v>60.4</v>
      </c>
      <c r="I53" s="38">
        <v>75.64</v>
      </c>
      <c r="J53" s="10">
        <f t="shared" si="1"/>
        <v>68.02</v>
      </c>
      <c r="K53" s="54"/>
    </row>
    <row r="54" spans="1:11" ht="30" customHeight="1">
      <c r="A54" s="46">
        <v>52</v>
      </c>
      <c r="B54" s="46" t="s">
        <v>311</v>
      </c>
      <c r="C54" s="46" t="s">
        <v>12</v>
      </c>
      <c r="D54" s="45" t="s">
        <v>176</v>
      </c>
      <c r="E54" s="37">
        <v>16001</v>
      </c>
      <c r="F54" s="44" t="s">
        <v>291</v>
      </c>
      <c r="G54" s="44">
        <v>22</v>
      </c>
      <c r="H54" s="10">
        <v>57.8</v>
      </c>
      <c r="I54" s="38">
        <v>77.52</v>
      </c>
      <c r="J54" s="10">
        <f t="shared" si="1"/>
        <v>67.66</v>
      </c>
      <c r="K54" s="54"/>
    </row>
    <row r="55" spans="1:11" ht="30" customHeight="1">
      <c r="A55" s="46">
        <v>53</v>
      </c>
      <c r="B55" s="46" t="s">
        <v>312</v>
      </c>
      <c r="C55" s="46" t="s">
        <v>21</v>
      </c>
      <c r="D55" s="45" t="s">
        <v>176</v>
      </c>
      <c r="E55" s="37">
        <v>16001</v>
      </c>
      <c r="F55" s="44" t="s">
        <v>291</v>
      </c>
      <c r="G55" s="44"/>
      <c r="H55" s="10">
        <v>49.6</v>
      </c>
      <c r="I55" s="44">
        <v>0</v>
      </c>
      <c r="J55" s="10">
        <f t="shared" si="1"/>
        <v>24.8</v>
      </c>
      <c r="K55" s="54" t="s">
        <v>254</v>
      </c>
    </row>
    <row r="56" spans="1:11" ht="30" customHeight="1">
      <c r="A56" s="46">
        <v>54</v>
      </c>
      <c r="B56" s="46" t="s">
        <v>313</v>
      </c>
      <c r="C56" s="46" t="s">
        <v>21</v>
      </c>
      <c r="D56" s="45" t="s">
        <v>314</v>
      </c>
      <c r="E56" s="37">
        <v>19001</v>
      </c>
      <c r="F56" s="44" t="s">
        <v>291</v>
      </c>
      <c r="G56" s="44">
        <v>10</v>
      </c>
      <c r="H56" s="10">
        <v>60.8</v>
      </c>
      <c r="I56" s="38">
        <v>85.98</v>
      </c>
      <c r="J56" s="10">
        <f t="shared" si="1"/>
        <v>73.39</v>
      </c>
      <c r="K56" s="54" t="s">
        <v>382</v>
      </c>
    </row>
    <row r="57" spans="1:11" ht="30" customHeight="1">
      <c r="A57" s="46">
        <v>55</v>
      </c>
      <c r="B57" s="46" t="s">
        <v>315</v>
      </c>
      <c r="C57" s="46" t="s">
        <v>12</v>
      </c>
      <c r="D57" s="45" t="s">
        <v>314</v>
      </c>
      <c r="E57" s="37">
        <v>19001</v>
      </c>
      <c r="F57" s="44" t="s">
        <v>291</v>
      </c>
      <c r="G57" s="44">
        <v>25</v>
      </c>
      <c r="H57" s="10">
        <v>57.2</v>
      </c>
      <c r="I57" s="38">
        <v>82.7</v>
      </c>
      <c r="J57" s="10">
        <f t="shared" si="1"/>
        <v>69.95</v>
      </c>
      <c r="K57" s="54" t="s">
        <v>382</v>
      </c>
    </row>
    <row r="58" spans="1:11" ht="30" customHeight="1">
      <c r="A58" s="46">
        <v>56</v>
      </c>
      <c r="B58" s="46" t="s">
        <v>316</v>
      </c>
      <c r="C58" s="46" t="s">
        <v>21</v>
      </c>
      <c r="D58" s="45" t="s">
        <v>314</v>
      </c>
      <c r="E58" s="37">
        <v>19001</v>
      </c>
      <c r="F58" s="44" t="s">
        <v>291</v>
      </c>
      <c r="G58" s="44">
        <v>20</v>
      </c>
      <c r="H58" s="10">
        <v>60</v>
      </c>
      <c r="I58" s="38">
        <v>76.36</v>
      </c>
      <c r="J58" s="10">
        <f t="shared" si="1"/>
        <v>68.18</v>
      </c>
      <c r="K58" s="54"/>
    </row>
    <row r="59" spans="1:11" ht="30" customHeight="1">
      <c r="A59" s="46">
        <v>57</v>
      </c>
      <c r="B59" s="46" t="s">
        <v>317</v>
      </c>
      <c r="C59" s="46" t="s">
        <v>12</v>
      </c>
      <c r="D59" s="45" t="s">
        <v>314</v>
      </c>
      <c r="E59" s="37">
        <v>19001</v>
      </c>
      <c r="F59" s="44" t="s">
        <v>291</v>
      </c>
      <c r="G59" s="44">
        <v>3</v>
      </c>
      <c r="H59" s="10">
        <v>55.6</v>
      </c>
      <c r="I59" s="38">
        <v>80.48</v>
      </c>
      <c r="J59" s="10">
        <f t="shared" si="1"/>
        <v>68.04</v>
      </c>
      <c r="K59" s="54"/>
    </row>
    <row r="60" spans="1:11" ht="30" customHeight="1">
      <c r="A60" s="46">
        <v>58</v>
      </c>
      <c r="B60" s="46" t="s">
        <v>318</v>
      </c>
      <c r="C60" s="46" t="s">
        <v>21</v>
      </c>
      <c r="D60" s="45" t="s">
        <v>314</v>
      </c>
      <c r="E60" s="37">
        <v>19001</v>
      </c>
      <c r="F60" s="44" t="s">
        <v>291</v>
      </c>
      <c r="G60" s="44"/>
      <c r="H60" s="10">
        <v>54.8</v>
      </c>
      <c r="I60" s="44">
        <v>0</v>
      </c>
      <c r="J60" s="10">
        <f t="shared" si="1"/>
        <v>27.4</v>
      </c>
      <c r="K60" s="54" t="s">
        <v>254</v>
      </c>
    </row>
    <row r="61" spans="1:11" ht="30" customHeight="1">
      <c r="A61" s="46">
        <v>59</v>
      </c>
      <c r="B61" s="46" t="s">
        <v>319</v>
      </c>
      <c r="C61" s="46" t="s">
        <v>12</v>
      </c>
      <c r="D61" s="45" t="s">
        <v>320</v>
      </c>
      <c r="E61" s="37">
        <v>20001</v>
      </c>
      <c r="F61" s="44" t="s">
        <v>291</v>
      </c>
      <c r="G61" s="44">
        <v>28</v>
      </c>
      <c r="H61" s="10">
        <v>56.8</v>
      </c>
      <c r="I61" s="38">
        <v>82.1</v>
      </c>
      <c r="J61" s="10">
        <f t="shared" si="1"/>
        <v>69.44999999999999</v>
      </c>
      <c r="K61" s="54" t="s">
        <v>382</v>
      </c>
    </row>
    <row r="62" spans="1:11" ht="30" customHeight="1">
      <c r="A62" s="46">
        <v>60</v>
      </c>
      <c r="B62" s="46" t="s">
        <v>321</v>
      </c>
      <c r="C62" s="46" t="s">
        <v>12</v>
      </c>
      <c r="D62" s="45" t="s">
        <v>320</v>
      </c>
      <c r="E62" s="37">
        <v>20001</v>
      </c>
      <c r="F62" s="44" t="s">
        <v>291</v>
      </c>
      <c r="G62" s="44">
        <v>7</v>
      </c>
      <c r="H62" s="10">
        <v>55.2</v>
      </c>
      <c r="I62" s="38">
        <v>80.7</v>
      </c>
      <c r="J62" s="10">
        <f t="shared" si="1"/>
        <v>67.95</v>
      </c>
      <c r="K62" s="54"/>
    </row>
    <row r="63" spans="1:11" ht="30" customHeight="1">
      <c r="A63" s="46">
        <v>61</v>
      </c>
      <c r="B63" s="46" t="s">
        <v>322</v>
      </c>
      <c r="C63" s="46" t="s">
        <v>21</v>
      </c>
      <c r="D63" s="45" t="s">
        <v>320</v>
      </c>
      <c r="E63" s="37">
        <v>20001</v>
      </c>
      <c r="F63" s="44" t="s">
        <v>291</v>
      </c>
      <c r="G63" s="44">
        <v>8</v>
      </c>
      <c r="H63" s="10">
        <v>51.8</v>
      </c>
      <c r="I63" s="38">
        <v>79.12</v>
      </c>
      <c r="J63" s="10">
        <f t="shared" si="1"/>
        <v>65.46000000000001</v>
      </c>
      <c r="K63" s="54"/>
    </row>
    <row r="64" spans="1:11" ht="30" customHeight="1">
      <c r="A64" s="46">
        <v>62</v>
      </c>
      <c r="B64" s="46" t="s">
        <v>323</v>
      </c>
      <c r="C64" s="46" t="s">
        <v>12</v>
      </c>
      <c r="D64" s="45" t="s">
        <v>324</v>
      </c>
      <c r="E64" s="37">
        <v>23001</v>
      </c>
      <c r="F64" s="44" t="s">
        <v>291</v>
      </c>
      <c r="G64" s="44">
        <v>6</v>
      </c>
      <c r="H64" s="10">
        <v>60</v>
      </c>
      <c r="I64" s="38">
        <v>82.82</v>
      </c>
      <c r="J64" s="10">
        <f t="shared" si="1"/>
        <v>71.41</v>
      </c>
      <c r="K64" s="54" t="s">
        <v>382</v>
      </c>
    </row>
    <row r="65" spans="1:11" ht="30" customHeight="1">
      <c r="A65" s="46">
        <v>63</v>
      </c>
      <c r="B65" s="46" t="s">
        <v>325</v>
      </c>
      <c r="C65" s="46" t="s">
        <v>12</v>
      </c>
      <c r="D65" s="45" t="s">
        <v>324</v>
      </c>
      <c r="E65" s="37">
        <v>23001</v>
      </c>
      <c r="F65" s="44" t="s">
        <v>291</v>
      </c>
      <c r="G65" s="44"/>
      <c r="H65" s="10">
        <v>52</v>
      </c>
      <c r="I65" s="44">
        <v>0</v>
      </c>
      <c r="J65" s="10">
        <f t="shared" si="1"/>
        <v>26</v>
      </c>
      <c r="K65" s="54" t="s">
        <v>254</v>
      </c>
    </row>
    <row r="66" spans="1:11" ht="30" customHeight="1">
      <c r="A66" s="46">
        <v>64</v>
      </c>
      <c r="B66" s="46" t="s">
        <v>326</v>
      </c>
      <c r="C66" s="46" t="s">
        <v>21</v>
      </c>
      <c r="D66" s="45" t="s">
        <v>324</v>
      </c>
      <c r="E66" s="37">
        <v>23001</v>
      </c>
      <c r="F66" s="44" t="s">
        <v>291</v>
      </c>
      <c r="G66" s="44"/>
      <c r="H66" s="10">
        <v>50</v>
      </c>
      <c r="I66" s="44">
        <v>0</v>
      </c>
      <c r="J66" s="10">
        <f t="shared" si="1"/>
        <v>25</v>
      </c>
      <c r="K66" s="54" t="s">
        <v>254</v>
      </c>
    </row>
    <row r="67" spans="1:11" ht="30" customHeight="1">
      <c r="A67" s="46">
        <v>65</v>
      </c>
      <c r="B67" s="46" t="s">
        <v>327</v>
      </c>
      <c r="C67" s="46" t="s">
        <v>12</v>
      </c>
      <c r="D67" s="45" t="s">
        <v>200</v>
      </c>
      <c r="E67" s="37">
        <v>24001</v>
      </c>
      <c r="F67" s="44" t="s">
        <v>328</v>
      </c>
      <c r="G67" s="44">
        <v>19</v>
      </c>
      <c r="H67" s="10">
        <v>65.6</v>
      </c>
      <c r="I67" s="38">
        <v>83</v>
      </c>
      <c r="J67" s="10">
        <f aca="true" t="shared" si="2" ref="J67:J98">H67*50%+I67*50%</f>
        <v>74.3</v>
      </c>
      <c r="K67" s="54" t="s">
        <v>382</v>
      </c>
    </row>
    <row r="68" spans="1:11" ht="30" customHeight="1">
      <c r="A68" s="46">
        <v>66</v>
      </c>
      <c r="B68" s="46" t="s">
        <v>329</v>
      </c>
      <c r="C68" s="46" t="s">
        <v>12</v>
      </c>
      <c r="D68" s="45" t="s">
        <v>200</v>
      </c>
      <c r="E68" s="37">
        <v>24001</v>
      </c>
      <c r="F68" s="44" t="s">
        <v>328</v>
      </c>
      <c r="G68" s="44">
        <v>14</v>
      </c>
      <c r="H68" s="10">
        <v>54.4</v>
      </c>
      <c r="I68" s="38">
        <v>83.24</v>
      </c>
      <c r="J68" s="10">
        <f t="shared" si="2"/>
        <v>68.82</v>
      </c>
      <c r="K68" s="54"/>
    </row>
    <row r="69" spans="1:11" ht="30" customHeight="1">
      <c r="A69" s="46">
        <v>67</v>
      </c>
      <c r="B69" s="46" t="s">
        <v>330</v>
      </c>
      <c r="C69" s="46" t="s">
        <v>12</v>
      </c>
      <c r="D69" s="45" t="s">
        <v>200</v>
      </c>
      <c r="E69" s="37">
        <v>24003</v>
      </c>
      <c r="F69" s="44" t="s">
        <v>328</v>
      </c>
      <c r="G69" s="44">
        <v>15</v>
      </c>
      <c r="H69" s="10">
        <v>51.8</v>
      </c>
      <c r="I69" s="38">
        <v>83.58</v>
      </c>
      <c r="J69" s="10">
        <f t="shared" si="2"/>
        <v>67.69</v>
      </c>
      <c r="K69" s="54" t="s">
        <v>382</v>
      </c>
    </row>
    <row r="70" spans="1:11" ht="30" customHeight="1">
      <c r="A70" s="46">
        <v>68</v>
      </c>
      <c r="B70" s="46" t="s">
        <v>331</v>
      </c>
      <c r="C70" s="46" t="s">
        <v>12</v>
      </c>
      <c r="D70" s="45" t="s">
        <v>200</v>
      </c>
      <c r="E70" s="37">
        <v>24003</v>
      </c>
      <c r="F70" s="44" t="s">
        <v>328</v>
      </c>
      <c r="G70" s="44">
        <v>7</v>
      </c>
      <c r="H70" s="10">
        <v>50</v>
      </c>
      <c r="I70" s="38">
        <v>78</v>
      </c>
      <c r="J70" s="10">
        <f t="shared" si="2"/>
        <v>64</v>
      </c>
      <c r="K70" s="54"/>
    </row>
    <row r="71" spans="1:11" ht="30" customHeight="1">
      <c r="A71" s="46">
        <v>69</v>
      </c>
      <c r="B71" s="46" t="s">
        <v>332</v>
      </c>
      <c r="C71" s="46" t="s">
        <v>12</v>
      </c>
      <c r="D71" s="45" t="s">
        <v>200</v>
      </c>
      <c r="E71" s="37">
        <v>24003</v>
      </c>
      <c r="F71" s="44" t="s">
        <v>328</v>
      </c>
      <c r="G71" s="44"/>
      <c r="H71" s="10">
        <v>65</v>
      </c>
      <c r="I71" s="44">
        <v>0</v>
      </c>
      <c r="J71" s="10">
        <f t="shared" si="2"/>
        <v>32.5</v>
      </c>
      <c r="K71" s="54" t="s">
        <v>254</v>
      </c>
    </row>
    <row r="72" spans="1:11" ht="30" customHeight="1">
      <c r="A72" s="46">
        <v>70</v>
      </c>
      <c r="B72" s="46" t="s">
        <v>333</v>
      </c>
      <c r="C72" s="46" t="s">
        <v>12</v>
      </c>
      <c r="D72" s="45" t="s">
        <v>200</v>
      </c>
      <c r="E72" s="37">
        <v>24005</v>
      </c>
      <c r="F72" s="44" t="s">
        <v>328</v>
      </c>
      <c r="G72" s="44">
        <v>10</v>
      </c>
      <c r="H72" s="10">
        <v>61.2</v>
      </c>
      <c r="I72" s="38">
        <v>83.6</v>
      </c>
      <c r="J72" s="10">
        <f t="shared" si="2"/>
        <v>72.4</v>
      </c>
      <c r="K72" s="54" t="s">
        <v>382</v>
      </c>
    </row>
    <row r="73" spans="1:11" ht="30" customHeight="1">
      <c r="A73" s="46">
        <v>71</v>
      </c>
      <c r="B73" s="46" t="s">
        <v>334</v>
      </c>
      <c r="C73" s="46" t="s">
        <v>21</v>
      </c>
      <c r="D73" s="45" t="s">
        <v>200</v>
      </c>
      <c r="E73" s="37">
        <v>24007</v>
      </c>
      <c r="F73" s="44" t="s">
        <v>328</v>
      </c>
      <c r="G73" s="44">
        <v>27</v>
      </c>
      <c r="H73" s="10">
        <v>58</v>
      </c>
      <c r="I73" s="38">
        <v>83.22</v>
      </c>
      <c r="J73" s="10">
        <f t="shared" si="2"/>
        <v>70.61</v>
      </c>
      <c r="K73" s="54" t="s">
        <v>382</v>
      </c>
    </row>
    <row r="74" spans="1:11" ht="30" customHeight="1">
      <c r="A74" s="46">
        <v>72</v>
      </c>
      <c r="B74" s="46" t="s">
        <v>335</v>
      </c>
      <c r="C74" s="46" t="s">
        <v>21</v>
      </c>
      <c r="D74" s="45" t="s">
        <v>200</v>
      </c>
      <c r="E74" s="37">
        <v>24007</v>
      </c>
      <c r="F74" s="44" t="s">
        <v>328</v>
      </c>
      <c r="G74" s="44">
        <v>8</v>
      </c>
      <c r="H74" s="10">
        <v>56.2</v>
      </c>
      <c r="I74" s="38">
        <v>75.92</v>
      </c>
      <c r="J74" s="10">
        <f t="shared" si="2"/>
        <v>66.06</v>
      </c>
      <c r="K74" s="54"/>
    </row>
    <row r="75" spans="1:11" ht="30" customHeight="1">
      <c r="A75" s="46">
        <v>73</v>
      </c>
      <c r="B75" s="46" t="s">
        <v>336</v>
      </c>
      <c r="C75" s="46" t="s">
        <v>21</v>
      </c>
      <c r="D75" s="45" t="s">
        <v>200</v>
      </c>
      <c r="E75" s="37">
        <v>24007</v>
      </c>
      <c r="F75" s="44" t="s">
        <v>328</v>
      </c>
      <c r="G75" s="44"/>
      <c r="H75" s="10">
        <v>66.6</v>
      </c>
      <c r="I75" s="44">
        <v>0</v>
      </c>
      <c r="J75" s="10">
        <f t="shared" si="2"/>
        <v>33.3</v>
      </c>
      <c r="K75" s="54" t="s">
        <v>254</v>
      </c>
    </row>
    <row r="76" spans="1:11" ht="30" customHeight="1">
      <c r="A76" s="46">
        <v>74</v>
      </c>
      <c r="B76" s="46" t="s">
        <v>337</v>
      </c>
      <c r="C76" s="46" t="s">
        <v>21</v>
      </c>
      <c r="D76" s="45" t="s">
        <v>338</v>
      </c>
      <c r="E76" s="37">
        <v>25002</v>
      </c>
      <c r="F76" s="44" t="s">
        <v>328</v>
      </c>
      <c r="G76" s="44">
        <v>4</v>
      </c>
      <c r="H76" s="10">
        <v>65</v>
      </c>
      <c r="I76" s="38">
        <v>83.08</v>
      </c>
      <c r="J76" s="10">
        <f t="shared" si="2"/>
        <v>74.03999999999999</v>
      </c>
      <c r="K76" s="54" t="s">
        <v>382</v>
      </c>
    </row>
    <row r="77" spans="1:11" ht="30" customHeight="1">
      <c r="A77" s="46">
        <v>75</v>
      </c>
      <c r="B77" s="46" t="s">
        <v>339</v>
      </c>
      <c r="C77" s="46" t="s">
        <v>21</v>
      </c>
      <c r="D77" s="45" t="s">
        <v>338</v>
      </c>
      <c r="E77" s="37">
        <v>25002</v>
      </c>
      <c r="F77" s="44" t="s">
        <v>328</v>
      </c>
      <c r="G77" s="44">
        <v>13</v>
      </c>
      <c r="H77" s="10">
        <v>60.2</v>
      </c>
      <c r="I77" s="38">
        <v>82.4</v>
      </c>
      <c r="J77" s="10">
        <f t="shared" si="2"/>
        <v>71.30000000000001</v>
      </c>
      <c r="K77" s="54"/>
    </row>
    <row r="78" spans="1:11" ht="30" customHeight="1">
      <c r="A78" s="46">
        <v>76</v>
      </c>
      <c r="B78" s="46" t="s">
        <v>340</v>
      </c>
      <c r="C78" s="46" t="s">
        <v>12</v>
      </c>
      <c r="D78" s="45" t="s">
        <v>338</v>
      </c>
      <c r="E78" s="37">
        <v>25002</v>
      </c>
      <c r="F78" s="44" t="s">
        <v>328</v>
      </c>
      <c r="G78" s="44">
        <v>26</v>
      </c>
      <c r="H78" s="10">
        <v>55</v>
      </c>
      <c r="I78" s="38">
        <v>79.52</v>
      </c>
      <c r="J78" s="10">
        <f t="shared" si="2"/>
        <v>67.25999999999999</v>
      </c>
      <c r="K78" s="54"/>
    </row>
    <row r="79" spans="1:11" ht="30" customHeight="1">
      <c r="A79" s="46">
        <v>77</v>
      </c>
      <c r="B79" s="46" t="s">
        <v>341</v>
      </c>
      <c r="C79" s="46" t="s">
        <v>21</v>
      </c>
      <c r="D79" s="45" t="s">
        <v>342</v>
      </c>
      <c r="E79" s="37">
        <v>26001</v>
      </c>
      <c r="F79" s="44" t="s">
        <v>328</v>
      </c>
      <c r="G79" s="44">
        <v>24</v>
      </c>
      <c r="H79" s="10">
        <v>59.6</v>
      </c>
      <c r="I79" s="38">
        <v>82.78</v>
      </c>
      <c r="J79" s="10">
        <f t="shared" si="2"/>
        <v>71.19</v>
      </c>
      <c r="K79" s="54" t="s">
        <v>382</v>
      </c>
    </row>
    <row r="80" spans="1:11" ht="30" customHeight="1">
      <c r="A80" s="46">
        <v>78</v>
      </c>
      <c r="B80" s="46" t="s">
        <v>343</v>
      </c>
      <c r="C80" s="46" t="s">
        <v>12</v>
      </c>
      <c r="D80" s="45" t="s">
        <v>342</v>
      </c>
      <c r="E80" s="37">
        <v>26002</v>
      </c>
      <c r="F80" s="44" t="s">
        <v>328</v>
      </c>
      <c r="G80" s="44">
        <v>31</v>
      </c>
      <c r="H80" s="10">
        <v>61.6</v>
      </c>
      <c r="I80" s="38">
        <v>85.54</v>
      </c>
      <c r="J80" s="10">
        <f t="shared" si="2"/>
        <v>73.57000000000001</v>
      </c>
      <c r="K80" s="54" t="s">
        <v>382</v>
      </c>
    </row>
    <row r="81" spans="1:11" ht="30" customHeight="1">
      <c r="A81" s="46">
        <v>79</v>
      </c>
      <c r="B81" s="46" t="s">
        <v>344</v>
      </c>
      <c r="C81" s="46" t="s">
        <v>12</v>
      </c>
      <c r="D81" s="45" t="s">
        <v>342</v>
      </c>
      <c r="E81" s="37">
        <v>26002</v>
      </c>
      <c r="F81" s="44" t="s">
        <v>328</v>
      </c>
      <c r="G81" s="44">
        <v>22</v>
      </c>
      <c r="H81" s="10">
        <v>62</v>
      </c>
      <c r="I81" s="38">
        <v>84.2</v>
      </c>
      <c r="J81" s="10">
        <f t="shared" si="2"/>
        <v>73.1</v>
      </c>
      <c r="K81" s="54"/>
    </row>
    <row r="82" spans="1:11" ht="30" customHeight="1">
      <c r="A82" s="46">
        <v>80</v>
      </c>
      <c r="B82" s="46" t="s">
        <v>345</v>
      </c>
      <c r="C82" s="46" t="s">
        <v>12</v>
      </c>
      <c r="D82" s="45" t="s">
        <v>342</v>
      </c>
      <c r="E82" s="37">
        <v>26002</v>
      </c>
      <c r="F82" s="44" t="s">
        <v>328</v>
      </c>
      <c r="G82" s="44">
        <v>23</v>
      </c>
      <c r="H82" s="10">
        <v>61</v>
      </c>
      <c r="I82" s="38">
        <v>83.54</v>
      </c>
      <c r="J82" s="10">
        <f t="shared" si="2"/>
        <v>72.27000000000001</v>
      </c>
      <c r="K82" s="54"/>
    </row>
    <row r="83" spans="1:11" ht="30" customHeight="1">
      <c r="A83" s="46">
        <v>81</v>
      </c>
      <c r="B83" s="46" t="s">
        <v>346</v>
      </c>
      <c r="C83" s="46" t="s">
        <v>21</v>
      </c>
      <c r="D83" s="45" t="s">
        <v>203</v>
      </c>
      <c r="E83" s="37">
        <v>27003</v>
      </c>
      <c r="F83" s="44" t="s">
        <v>328</v>
      </c>
      <c r="G83" s="44">
        <v>16</v>
      </c>
      <c r="H83" s="10">
        <v>47.2</v>
      </c>
      <c r="I83" s="38">
        <v>87.42</v>
      </c>
      <c r="J83" s="10">
        <f t="shared" si="2"/>
        <v>67.31</v>
      </c>
      <c r="K83" s="54" t="s">
        <v>382</v>
      </c>
    </row>
    <row r="84" spans="1:11" ht="30" customHeight="1">
      <c r="A84" s="46">
        <v>82</v>
      </c>
      <c r="B84" s="46" t="s">
        <v>347</v>
      </c>
      <c r="C84" s="46" t="s">
        <v>12</v>
      </c>
      <c r="D84" s="45" t="s">
        <v>203</v>
      </c>
      <c r="E84" s="37">
        <v>27003</v>
      </c>
      <c r="F84" s="44" t="s">
        <v>328</v>
      </c>
      <c r="G84" s="44">
        <v>32</v>
      </c>
      <c r="H84" s="10">
        <v>49.2</v>
      </c>
      <c r="I84" s="38">
        <v>82.58</v>
      </c>
      <c r="J84" s="10">
        <f t="shared" si="2"/>
        <v>65.89</v>
      </c>
      <c r="K84" s="54"/>
    </row>
    <row r="85" spans="1:11" ht="30" customHeight="1">
      <c r="A85" s="46">
        <v>83</v>
      </c>
      <c r="B85" s="46" t="s">
        <v>348</v>
      </c>
      <c r="C85" s="46" t="s">
        <v>21</v>
      </c>
      <c r="D85" s="45" t="s">
        <v>203</v>
      </c>
      <c r="E85" s="37">
        <v>27004</v>
      </c>
      <c r="F85" s="44" t="s">
        <v>328</v>
      </c>
      <c r="G85" s="44">
        <v>30</v>
      </c>
      <c r="H85" s="10">
        <v>56.2</v>
      </c>
      <c r="I85" s="38">
        <v>86.14</v>
      </c>
      <c r="J85" s="10">
        <f t="shared" si="2"/>
        <v>71.17</v>
      </c>
      <c r="K85" s="54" t="s">
        <v>382</v>
      </c>
    </row>
    <row r="86" spans="1:11" ht="30" customHeight="1">
      <c r="A86" s="46">
        <v>84</v>
      </c>
      <c r="B86" s="46" t="s">
        <v>349</v>
      </c>
      <c r="C86" s="46" t="s">
        <v>12</v>
      </c>
      <c r="D86" s="45" t="s">
        <v>203</v>
      </c>
      <c r="E86" s="46">
        <v>27004</v>
      </c>
      <c r="F86" s="44" t="s">
        <v>328</v>
      </c>
      <c r="G86" s="44"/>
      <c r="H86" s="10">
        <v>44.8</v>
      </c>
      <c r="I86" s="44">
        <v>0</v>
      </c>
      <c r="J86" s="10">
        <f t="shared" si="2"/>
        <v>22.4</v>
      </c>
      <c r="K86" s="54" t="s">
        <v>254</v>
      </c>
    </row>
    <row r="87" spans="1:11" ht="30" customHeight="1">
      <c r="A87" s="46">
        <v>85</v>
      </c>
      <c r="B87" s="46" t="s">
        <v>350</v>
      </c>
      <c r="C87" s="46" t="s">
        <v>12</v>
      </c>
      <c r="D87" s="45" t="s">
        <v>203</v>
      </c>
      <c r="E87" s="37">
        <v>27005</v>
      </c>
      <c r="F87" s="44" t="s">
        <v>328</v>
      </c>
      <c r="G87" s="44">
        <v>21</v>
      </c>
      <c r="H87" s="10">
        <v>63.4</v>
      </c>
      <c r="I87" s="38">
        <v>86</v>
      </c>
      <c r="J87" s="10">
        <f t="shared" si="2"/>
        <v>74.7</v>
      </c>
      <c r="K87" s="54" t="s">
        <v>382</v>
      </c>
    </row>
    <row r="88" spans="1:11" ht="30" customHeight="1">
      <c r="A88" s="46">
        <v>86</v>
      </c>
      <c r="B88" s="46" t="s">
        <v>351</v>
      </c>
      <c r="C88" s="46" t="s">
        <v>12</v>
      </c>
      <c r="D88" s="45" t="s">
        <v>203</v>
      </c>
      <c r="E88" s="37">
        <v>27005</v>
      </c>
      <c r="F88" s="44" t="s">
        <v>328</v>
      </c>
      <c r="G88" s="44">
        <v>25</v>
      </c>
      <c r="H88" s="10">
        <v>62</v>
      </c>
      <c r="I88" s="38">
        <v>82.52</v>
      </c>
      <c r="J88" s="10">
        <f t="shared" si="2"/>
        <v>72.25999999999999</v>
      </c>
      <c r="K88" s="54" t="s">
        <v>382</v>
      </c>
    </row>
    <row r="89" spans="1:11" ht="30" customHeight="1">
      <c r="A89" s="46">
        <v>87</v>
      </c>
      <c r="B89" s="46" t="s">
        <v>352</v>
      </c>
      <c r="C89" s="46" t="s">
        <v>12</v>
      </c>
      <c r="D89" s="45" t="s">
        <v>203</v>
      </c>
      <c r="E89" s="37">
        <v>27005</v>
      </c>
      <c r="F89" s="44" t="s">
        <v>328</v>
      </c>
      <c r="G89" s="44">
        <v>33</v>
      </c>
      <c r="H89" s="10">
        <v>58.8</v>
      </c>
      <c r="I89" s="38">
        <v>85.36</v>
      </c>
      <c r="J89" s="10">
        <f t="shared" si="2"/>
        <v>72.08</v>
      </c>
      <c r="K89" s="54"/>
    </row>
    <row r="90" spans="1:11" ht="30" customHeight="1">
      <c r="A90" s="46">
        <v>88</v>
      </c>
      <c r="B90" s="46" t="s">
        <v>353</v>
      </c>
      <c r="C90" s="46" t="s">
        <v>21</v>
      </c>
      <c r="D90" s="45" t="s">
        <v>203</v>
      </c>
      <c r="E90" s="37">
        <v>27005</v>
      </c>
      <c r="F90" s="44" t="s">
        <v>328</v>
      </c>
      <c r="G90" s="44">
        <v>35</v>
      </c>
      <c r="H90" s="10">
        <v>60</v>
      </c>
      <c r="I90" s="38">
        <v>83.9</v>
      </c>
      <c r="J90" s="10">
        <f t="shared" si="2"/>
        <v>71.95</v>
      </c>
      <c r="K90" s="54"/>
    </row>
    <row r="91" spans="1:11" ht="30" customHeight="1">
      <c r="A91" s="46">
        <v>89</v>
      </c>
      <c r="B91" s="46" t="s">
        <v>354</v>
      </c>
      <c r="C91" s="46" t="s">
        <v>21</v>
      </c>
      <c r="D91" s="45" t="s">
        <v>203</v>
      </c>
      <c r="E91" s="37">
        <v>27005</v>
      </c>
      <c r="F91" s="44" t="s">
        <v>328</v>
      </c>
      <c r="G91" s="44">
        <v>5</v>
      </c>
      <c r="H91" s="10">
        <v>50.8</v>
      </c>
      <c r="I91" s="38">
        <v>83.36</v>
      </c>
      <c r="J91" s="10">
        <f t="shared" si="2"/>
        <v>67.08</v>
      </c>
      <c r="K91" s="54"/>
    </row>
    <row r="92" spans="1:11" ht="30" customHeight="1">
      <c r="A92" s="46">
        <v>90</v>
      </c>
      <c r="B92" s="46" t="s">
        <v>355</v>
      </c>
      <c r="C92" s="46" t="s">
        <v>12</v>
      </c>
      <c r="D92" s="45" t="s">
        <v>203</v>
      </c>
      <c r="E92" s="37">
        <v>27005</v>
      </c>
      <c r="F92" s="44" t="s">
        <v>328</v>
      </c>
      <c r="G92" s="44"/>
      <c r="H92" s="10">
        <v>57</v>
      </c>
      <c r="I92" s="44">
        <v>0</v>
      </c>
      <c r="J92" s="10">
        <f t="shared" si="2"/>
        <v>28.5</v>
      </c>
      <c r="K92" s="54" t="s">
        <v>254</v>
      </c>
    </row>
    <row r="93" spans="1:11" ht="30" customHeight="1">
      <c r="A93" s="46">
        <v>91</v>
      </c>
      <c r="B93" s="46" t="s">
        <v>356</v>
      </c>
      <c r="C93" s="46" t="s">
        <v>12</v>
      </c>
      <c r="D93" s="45" t="s">
        <v>357</v>
      </c>
      <c r="E93" s="37">
        <v>29001</v>
      </c>
      <c r="F93" s="44" t="s">
        <v>328</v>
      </c>
      <c r="G93" s="44">
        <v>9</v>
      </c>
      <c r="H93" s="10">
        <v>56.6</v>
      </c>
      <c r="I93" s="38">
        <v>77.78</v>
      </c>
      <c r="J93" s="10">
        <f t="shared" si="2"/>
        <v>67.19</v>
      </c>
      <c r="K93" s="54" t="s">
        <v>382</v>
      </c>
    </row>
    <row r="94" spans="1:11" ht="30" customHeight="1">
      <c r="A94" s="46">
        <v>92</v>
      </c>
      <c r="B94" s="39" t="s">
        <v>358</v>
      </c>
      <c r="C94" s="39" t="s">
        <v>12</v>
      </c>
      <c r="D94" s="40" t="s">
        <v>107</v>
      </c>
      <c r="E94" s="39">
        <v>32019</v>
      </c>
      <c r="F94" s="44" t="s">
        <v>328</v>
      </c>
      <c r="G94" s="44">
        <v>12</v>
      </c>
      <c r="H94" s="10">
        <v>59.6</v>
      </c>
      <c r="I94" s="38">
        <v>85.84</v>
      </c>
      <c r="J94" s="10">
        <f t="shared" si="2"/>
        <v>72.72</v>
      </c>
      <c r="K94" s="54" t="s">
        <v>382</v>
      </c>
    </row>
    <row r="95" spans="1:11" ht="30" customHeight="1">
      <c r="A95" s="46">
        <v>93</v>
      </c>
      <c r="B95" s="41" t="s">
        <v>359</v>
      </c>
      <c r="C95" s="41" t="s">
        <v>12</v>
      </c>
      <c r="D95" s="40" t="s">
        <v>107</v>
      </c>
      <c r="E95" s="41">
        <v>32019</v>
      </c>
      <c r="F95" s="44" t="s">
        <v>328</v>
      </c>
      <c r="G95" s="44">
        <v>18</v>
      </c>
      <c r="H95" s="10">
        <v>59.2</v>
      </c>
      <c r="I95" s="38">
        <v>84.34</v>
      </c>
      <c r="J95" s="10">
        <f t="shared" si="2"/>
        <v>71.77000000000001</v>
      </c>
      <c r="K95" s="54" t="s">
        <v>382</v>
      </c>
    </row>
    <row r="96" spans="1:11" ht="30" customHeight="1">
      <c r="A96" s="46">
        <v>94</v>
      </c>
      <c r="B96" s="39" t="s">
        <v>360</v>
      </c>
      <c r="C96" s="39" t="s">
        <v>12</v>
      </c>
      <c r="D96" s="40" t="s">
        <v>107</v>
      </c>
      <c r="E96" s="39">
        <v>32019</v>
      </c>
      <c r="F96" s="44" t="s">
        <v>328</v>
      </c>
      <c r="G96" s="44">
        <v>34</v>
      </c>
      <c r="H96" s="10">
        <v>60.4</v>
      </c>
      <c r="I96" s="38">
        <v>81.6</v>
      </c>
      <c r="J96" s="10">
        <f t="shared" si="2"/>
        <v>71</v>
      </c>
      <c r="K96" s="54" t="s">
        <v>382</v>
      </c>
    </row>
    <row r="97" spans="1:11" ht="30" customHeight="1">
      <c r="A97" s="46">
        <v>95</v>
      </c>
      <c r="B97" s="39" t="s">
        <v>361</v>
      </c>
      <c r="C97" s="39" t="s">
        <v>12</v>
      </c>
      <c r="D97" s="40" t="s">
        <v>107</v>
      </c>
      <c r="E97" s="39">
        <v>32019</v>
      </c>
      <c r="F97" s="44" t="s">
        <v>328</v>
      </c>
      <c r="G97" s="44">
        <v>3</v>
      </c>
      <c r="H97" s="10">
        <v>51.2</v>
      </c>
      <c r="I97" s="38">
        <v>80.64</v>
      </c>
      <c r="J97" s="10">
        <f t="shared" si="2"/>
        <v>65.92</v>
      </c>
      <c r="K97" s="54"/>
    </row>
    <row r="98" spans="1:11" ht="30" customHeight="1">
      <c r="A98" s="46">
        <v>96</v>
      </c>
      <c r="B98" s="41" t="s">
        <v>362</v>
      </c>
      <c r="C98" s="41" t="s">
        <v>21</v>
      </c>
      <c r="D98" s="40" t="s">
        <v>107</v>
      </c>
      <c r="E98" s="41">
        <v>32019</v>
      </c>
      <c r="F98" s="44" t="s">
        <v>328</v>
      </c>
      <c r="G98" s="44">
        <v>17</v>
      </c>
      <c r="H98" s="10">
        <v>43.6</v>
      </c>
      <c r="I98" s="38">
        <v>78.36</v>
      </c>
      <c r="J98" s="10">
        <f t="shared" si="2"/>
        <v>60.980000000000004</v>
      </c>
      <c r="K98" s="54"/>
    </row>
    <row r="99" spans="1:11" ht="30" customHeight="1">
      <c r="A99" s="46">
        <v>97</v>
      </c>
      <c r="B99" s="46" t="s">
        <v>363</v>
      </c>
      <c r="C99" s="46" t="s">
        <v>21</v>
      </c>
      <c r="D99" s="45" t="s">
        <v>229</v>
      </c>
      <c r="E99" s="46">
        <v>33002</v>
      </c>
      <c r="F99" s="44" t="s">
        <v>328</v>
      </c>
      <c r="G99" s="44">
        <v>2</v>
      </c>
      <c r="H99" s="10">
        <v>55.8</v>
      </c>
      <c r="I99" s="38">
        <v>85.6</v>
      </c>
      <c r="J99" s="10">
        <f aca="true" t="shared" si="3" ref="J99:J117">H99*50%+I99*50%</f>
        <v>70.69999999999999</v>
      </c>
      <c r="K99" s="54" t="s">
        <v>382</v>
      </c>
    </row>
    <row r="100" spans="1:11" ht="30" customHeight="1">
      <c r="A100" s="46">
        <v>98</v>
      </c>
      <c r="B100" s="46" t="s">
        <v>135</v>
      </c>
      <c r="C100" s="46" t="s">
        <v>12</v>
      </c>
      <c r="D100" s="45" t="s">
        <v>229</v>
      </c>
      <c r="E100" s="37">
        <v>33002</v>
      </c>
      <c r="F100" s="44" t="s">
        <v>328</v>
      </c>
      <c r="G100" s="44">
        <v>29</v>
      </c>
      <c r="H100" s="10">
        <v>54.4</v>
      </c>
      <c r="I100" s="38">
        <v>80.3</v>
      </c>
      <c r="J100" s="10">
        <f t="shared" si="3"/>
        <v>67.35</v>
      </c>
      <c r="K100" s="54" t="s">
        <v>382</v>
      </c>
    </row>
    <row r="101" spans="1:11" ht="30" customHeight="1">
      <c r="A101" s="46">
        <v>99</v>
      </c>
      <c r="B101" s="46" t="s">
        <v>364</v>
      </c>
      <c r="C101" s="46" t="s">
        <v>12</v>
      </c>
      <c r="D101" s="45" t="s">
        <v>229</v>
      </c>
      <c r="E101" s="37">
        <v>33002</v>
      </c>
      <c r="F101" s="44" t="s">
        <v>328</v>
      </c>
      <c r="G101" s="44">
        <v>20</v>
      </c>
      <c r="H101" s="10">
        <v>46.8</v>
      </c>
      <c r="I101" s="38">
        <v>80.8</v>
      </c>
      <c r="J101" s="10">
        <f t="shared" si="3"/>
        <v>63.8</v>
      </c>
      <c r="K101" s="54"/>
    </row>
    <row r="102" spans="1:11" ht="30" customHeight="1">
      <c r="A102" s="46">
        <v>100</v>
      </c>
      <c r="B102" s="46" t="s">
        <v>365</v>
      </c>
      <c r="C102" s="46" t="s">
        <v>12</v>
      </c>
      <c r="D102" s="45" t="s">
        <v>46</v>
      </c>
      <c r="E102" s="37">
        <v>34001</v>
      </c>
      <c r="F102" s="44" t="s">
        <v>366</v>
      </c>
      <c r="G102" s="44">
        <v>12</v>
      </c>
      <c r="H102" s="10">
        <v>64.6</v>
      </c>
      <c r="I102" s="38">
        <v>88.08</v>
      </c>
      <c r="J102" s="10">
        <f t="shared" si="3"/>
        <v>76.34</v>
      </c>
      <c r="K102" s="54" t="s">
        <v>382</v>
      </c>
    </row>
    <row r="103" spans="1:11" ht="30" customHeight="1">
      <c r="A103" s="46">
        <v>101</v>
      </c>
      <c r="B103" s="46" t="s">
        <v>367</v>
      </c>
      <c r="C103" s="46" t="s">
        <v>12</v>
      </c>
      <c r="D103" s="45" t="s">
        <v>46</v>
      </c>
      <c r="E103" s="46">
        <v>34001</v>
      </c>
      <c r="F103" s="44" t="s">
        <v>366</v>
      </c>
      <c r="G103" s="44">
        <v>24</v>
      </c>
      <c r="H103" s="10">
        <v>62</v>
      </c>
      <c r="I103" s="38">
        <v>87.2</v>
      </c>
      <c r="J103" s="10">
        <f t="shared" si="3"/>
        <v>74.6</v>
      </c>
      <c r="K103" s="54" t="s">
        <v>382</v>
      </c>
    </row>
    <row r="104" spans="1:11" ht="30" customHeight="1">
      <c r="A104" s="46">
        <v>102</v>
      </c>
      <c r="B104" s="46" t="s">
        <v>368</v>
      </c>
      <c r="C104" s="46" t="s">
        <v>12</v>
      </c>
      <c r="D104" s="45" t="s">
        <v>46</v>
      </c>
      <c r="E104" s="46">
        <v>34003</v>
      </c>
      <c r="F104" s="44" t="s">
        <v>366</v>
      </c>
      <c r="G104" s="44">
        <v>23</v>
      </c>
      <c r="H104" s="10">
        <v>68.2</v>
      </c>
      <c r="I104" s="38">
        <v>85.7</v>
      </c>
      <c r="J104" s="10">
        <f t="shared" si="3"/>
        <v>76.95</v>
      </c>
      <c r="K104" s="54" t="s">
        <v>382</v>
      </c>
    </row>
    <row r="105" spans="1:11" ht="30" customHeight="1">
      <c r="A105" s="46">
        <v>103</v>
      </c>
      <c r="B105" s="42" t="s">
        <v>369</v>
      </c>
      <c r="C105" s="42" t="s">
        <v>12</v>
      </c>
      <c r="D105" s="45" t="s">
        <v>46</v>
      </c>
      <c r="E105" s="42">
        <v>34003</v>
      </c>
      <c r="F105" s="44" t="s">
        <v>366</v>
      </c>
      <c r="G105" s="44">
        <v>19</v>
      </c>
      <c r="H105" s="10">
        <v>67.2</v>
      </c>
      <c r="I105" s="38">
        <v>83.88</v>
      </c>
      <c r="J105" s="10">
        <f t="shared" si="3"/>
        <v>75.53999999999999</v>
      </c>
      <c r="K105" s="54" t="s">
        <v>382</v>
      </c>
    </row>
    <row r="106" spans="1:11" ht="30" customHeight="1">
      <c r="A106" s="46">
        <v>104</v>
      </c>
      <c r="B106" s="46" t="s">
        <v>370</v>
      </c>
      <c r="C106" s="46" t="s">
        <v>21</v>
      </c>
      <c r="D106" s="45" t="s">
        <v>46</v>
      </c>
      <c r="E106" s="46">
        <v>34003</v>
      </c>
      <c r="F106" s="44" t="s">
        <v>366</v>
      </c>
      <c r="G106" s="44">
        <v>22</v>
      </c>
      <c r="H106" s="10">
        <v>60.4</v>
      </c>
      <c r="I106" s="38">
        <v>84.76</v>
      </c>
      <c r="J106" s="10">
        <f t="shared" si="3"/>
        <v>72.58</v>
      </c>
      <c r="K106" s="54"/>
    </row>
    <row r="107" spans="1:11" ht="30" customHeight="1">
      <c r="A107" s="46">
        <v>105</v>
      </c>
      <c r="B107" s="46" t="s">
        <v>371</v>
      </c>
      <c r="C107" s="46" t="s">
        <v>12</v>
      </c>
      <c r="D107" s="45" t="s">
        <v>46</v>
      </c>
      <c r="E107" s="46">
        <v>34005</v>
      </c>
      <c r="F107" s="44" t="s">
        <v>366</v>
      </c>
      <c r="G107" s="44">
        <v>16</v>
      </c>
      <c r="H107" s="10">
        <v>65</v>
      </c>
      <c r="I107" s="38">
        <v>84.9</v>
      </c>
      <c r="J107" s="10">
        <f t="shared" si="3"/>
        <v>74.95</v>
      </c>
      <c r="K107" s="54" t="s">
        <v>382</v>
      </c>
    </row>
    <row r="108" spans="1:11" ht="30" customHeight="1">
      <c r="A108" s="46">
        <v>106</v>
      </c>
      <c r="B108" s="46" t="s">
        <v>372</v>
      </c>
      <c r="C108" s="46" t="s">
        <v>12</v>
      </c>
      <c r="D108" s="45" t="s">
        <v>46</v>
      </c>
      <c r="E108" s="46">
        <v>34005</v>
      </c>
      <c r="F108" s="44" t="s">
        <v>366</v>
      </c>
      <c r="G108" s="44">
        <v>7</v>
      </c>
      <c r="H108" s="10">
        <v>63</v>
      </c>
      <c r="I108" s="38">
        <v>84.52</v>
      </c>
      <c r="J108" s="10">
        <f t="shared" si="3"/>
        <v>73.75999999999999</v>
      </c>
      <c r="K108" s="54" t="s">
        <v>382</v>
      </c>
    </row>
    <row r="109" spans="1:11" ht="30" customHeight="1">
      <c r="A109" s="46">
        <v>107</v>
      </c>
      <c r="B109" s="46" t="s">
        <v>373</v>
      </c>
      <c r="C109" s="46" t="s">
        <v>12</v>
      </c>
      <c r="D109" s="45" t="s">
        <v>46</v>
      </c>
      <c r="E109" s="37">
        <v>34005</v>
      </c>
      <c r="F109" s="44" t="s">
        <v>366</v>
      </c>
      <c r="G109" s="44">
        <v>9</v>
      </c>
      <c r="H109" s="10">
        <v>56.2</v>
      </c>
      <c r="I109" s="38">
        <v>88</v>
      </c>
      <c r="J109" s="10">
        <f t="shared" si="3"/>
        <v>72.1</v>
      </c>
      <c r="K109" s="54"/>
    </row>
    <row r="110" spans="1:11" ht="30" customHeight="1">
      <c r="A110" s="46">
        <v>108</v>
      </c>
      <c r="B110" s="46" t="s">
        <v>374</v>
      </c>
      <c r="C110" s="46" t="s">
        <v>12</v>
      </c>
      <c r="D110" s="45" t="s">
        <v>46</v>
      </c>
      <c r="E110" s="46">
        <v>34005</v>
      </c>
      <c r="F110" s="44" t="s">
        <v>366</v>
      </c>
      <c r="G110" s="44">
        <v>10</v>
      </c>
      <c r="H110" s="10">
        <v>59.6</v>
      </c>
      <c r="I110" s="38">
        <v>83.66</v>
      </c>
      <c r="J110" s="10">
        <f t="shared" si="3"/>
        <v>71.63</v>
      </c>
      <c r="K110" s="54"/>
    </row>
    <row r="111" spans="1:11" ht="30" customHeight="1">
      <c r="A111" s="46">
        <v>109</v>
      </c>
      <c r="B111" s="46" t="s">
        <v>375</v>
      </c>
      <c r="C111" s="46" t="s">
        <v>21</v>
      </c>
      <c r="D111" s="45" t="s">
        <v>46</v>
      </c>
      <c r="E111" s="46">
        <v>34005</v>
      </c>
      <c r="F111" s="44" t="s">
        <v>366</v>
      </c>
      <c r="G111" s="44">
        <v>5</v>
      </c>
      <c r="H111" s="10">
        <v>56.6</v>
      </c>
      <c r="I111" s="38">
        <v>79.64</v>
      </c>
      <c r="J111" s="10">
        <f t="shared" si="3"/>
        <v>68.12</v>
      </c>
      <c r="K111" s="54"/>
    </row>
    <row r="112" spans="1:11" ht="30" customHeight="1">
      <c r="A112" s="46">
        <v>110</v>
      </c>
      <c r="B112" s="46" t="s">
        <v>376</v>
      </c>
      <c r="C112" s="46" t="s">
        <v>12</v>
      </c>
      <c r="D112" s="45" t="s">
        <v>46</v>
      </c>
      <c r="E112" s="46">
        <v>34006</v>
      </c>
      <c r="F112" s="44" t="s">
        <v>366</v>
      </c>
      <c r="G112" s="44">
        <v>20</v>
      </c>
      <c r="H112" s="10">
        <v>59.8</v>
      </c>
      <c r="I112" s="38">
        <v>84.42</v>
      </c>
      <c r="J112" s="10">
        <f t="shared" si="3"/>
        <v>72.11</v>
      </c>
      <c r="K112" s="54" t="s">
        <v>382</v>
      </c>
    </row>
    <row r="113" spans="1:11" ht="30" customHeight="1">
      <c r="A113" s="46">
        <v>111</v>
      </c>
      <c r="B113" s="46" t="s">
        <v>377</v>
      </c>
      <c r="C113" s="46" t="s">
        <v>12</v>
      </c>
      <c r="D113" s="45" t="s">
        <v>46</v>
      </c>
      <c r="E113" s="46">
        <v>34006</v>
      </c>
      <c r="F113" s="44" t="s">
        <v>366</v>
      </c>
      <c r="G113" s="44">
        <v>15</v>
      </c>
      <c r="H113" s="10">
        <v>56.8</v>
      </c>
      <c r="I113" s="38">
        <v>84.3</v>
      </c>
      <c r="J113" s="10">
        <f t="shared" si="3"/>
        <v>70.55</v>
      </c>
      <c r="K113" s="54" t="s">
        <v>382</v>
      </c>
    </row>
    <row r="114" spans="1:11" ht="30" customHeight="1">
      <c r="A114" s="46">
        <v>112</v>
      </c>
      <c r="B114" s="42" t="s">
        <v>378</v>
      </c>
      <c r="C114" s="42" t="s">
        <v>12</v>
      </c>
      <c r="D114" s="45" t="s">
        <v>46</v>
      </c>
      <c r="E114" s="42">
        <v>34006</v>
      </c>
      <c r="F114" s="44" t="s">
        <v>366</v>
      </c>
      <c r="G114" s="44">
        <v>6</v>
      </c>
      <c r="H114" s="10">
        <v>61.2</v>
      </c>
      <c r="I114" s="38">
        <v>75.02</v>
      </c>
      <c r="J114" s="10">
        <f t="shared" si="3"/>
        <v>68.11</v>
      </c>
      <c r="K114" s="54"/>
    </row>
    <row r="115" spans="1:11" ht="30" customHeight="1">
      <c r="A115" s="46">
        <v>113</v>
      </c>
      <c r="B115" s="46" t="s">
        <v>379</v>
      </c>
      <c r="C115" s="46" t="s">
        <v>12</v>
      </c>
      <c r="D115" s="45" t="s">
        <v>46</v>
      </c>
      <c r="E115" s="37">
        <v>34006</v>
      </c>
      <c r="F115" s="44" t="s">
        <v>366</v>
      </c>
      <c r="G115" s="44"/>
      <c r="H115" s="10">
        <v>53.6</v>
      </c>
      <c r="I115" s="44">
        <v>0</v>
      </c>
      <c r="J115" s="10">
        <f t="shared" si="3"/>
        <v>26.8</v>
      </c>
      <c r="K115" s="54" t="s">
        <v>254</v>
      </c>
    </row>
    <row r="116" spans="1:11" ht="30" customHeight="1">
      <c r="A116" s="46">
        <v>114</v>
      </c>
      <c r="B116" s="46" t="s">
        <v>380</v>
      </c>
      <c r="C116" s="46" t="s">
        <v>12</v>
      </c>
      <c r="D116" s="45" t="s">
        <v>73</v>
      </c>
      <c r="E116" s="46">
        <v>36006</v>
      </c>
      <c r="F116" s="44" t="s">
        <v>366</v>
      </c>
      <c r="G116" s="44">
        <v>14</v>
      </c>
      <c r="H116" s="10">
        <v>72.8</v>
      </c>
      <c r="I116" s="38">
        <v>87.42</v>
      </c>
      <c r="J116" s="10">
        <f t="shared" si="3"/>
        <v>80.11</v>
      </c>
      <c r="K116" s="54" t="s">
        <v>382</v>
      </c>
    </row>
    <row r="117" spans="1:11" ht="30" customHeight="1">
      <c r="A117" s="46">
        <v>115</v>
      </c>
      <c r="B117" s="42" t="s">
        <v>381</v>
      </c>
      <c r="C117" s="42" t="s">
        <v>21</v>
      </c>
      <c r="D117" s="43" t="s">
        <v>73</v>
      </c>
      <c r="E117" s="42">
        <v>36006</v>
      </c>
      <c r="F117" s="44" t="s">
        <v>366</v>
      </c>
      <c r="G117" s="44"/>
      <c r="H117" s="10">
        <v>61.4</v>
      </c>
      <c r="I117" s="44">
        <v>0</v>
      </c>
      <c r="J117" s="10">
        <f t="shared" si="3"/>
        <v>30.7</v>
      </c>
      <c r="K117" s="54" t="s">
        <v>254</v>
      </c>
    </row>
    <row r="118" spans="1:11" s="12" customFormat="1" ht="27.75" customHeight="1">
      <c r="A118" s="46">
        <v>116</v>
      </c>
      <c r="B118" s="25" t="s">
        <v>32</v>
      </c>
      <c r="C118" s="25" t="s">
        <v>21</v>
      </c>
      <c r="D118" s="22" t="s">
        <v>33</v>
      </c>
      <c r="E118" s="25">
        <v>39001</v>
      </c>
      <c r="F118" s="20" t="s">
        <v>14</v>
      </c>
      <c r="G118" s="26">
        <v>7</v>
      </c>
      <c r="H118" s="36">
        <v>72</v>
      </c>
      <c r="I118" s="23">
        <v>85.7</v>
      </c>
      <c r="J118" s="31">
        <v>78.85</v>
      </c>
      <c r="K118" s="54" t="s">
        <v>382</v>
      </c>
    </row>
    <row r="119" spans="1:11" s="12" customFormat="1" ht="27.75" customHeight="1">
      <c r="A119" s="46">
        <v>117</v>
      </c>
      <c r="B119" s="25" t="s">
        <v>36</v>
      </c>
      <c r="C119" s="25" t="s">
        <v>21</v>
      </c>
      <c r="D119" s="22" t="s">
        <v>33</v>
      </c>
      <c r="E119" s="25">
        <v>39001</v>
      </c>
      <c r="F119" s="20" t="s">
        <v>14</v>
      </c>
      <c r="G119" s="26">
        <v>21</v>
      </c>
      <c r="H119" s="36">
        <v>51.8</v>
      </c>
      <c r="I119" s="27">
        <v>82.3</v>
      </c>
      <c r="J119" s="31">
        <v>67.05</v>
      </c>
      <c r="K119" s="54" t="s">
        <v>382</v>
      </c>
    </row>
    <row r="120" spans="1:11" s="12" customFormat="1" ht="27.75" customHeight="1">
      <c r="A120" s="46">
        <v>118</v>
      </c>
      <c r="B120" s="25" t="s">
        <v>34</v>
      </c>
      <c r="C120" s="25" t="s">
        <v>12</v>
      </c>
      <c r="D120" s="22" t="s">
        <v>33</v>
      </c>
      <c r="E120" s="25">
        <v>39001</v>
      </c>
      <c r="F120" s="20" t="s">
        <v>14</v>
      </c>
      <c r="G120" s="26">
        <v>25</v>
      </c>
      <c r="H120" s="36">
        <v>48</v>
      </c>
      <c r="I120" s="17">
        <v>84.82</v>
      </c>
      <c r="J120" s="31">
        <v>66.41</v>
      </c>
      <c r="K120" s="54" t="s">
        <v>382</v>
      </c>
    </row>
    <row r="121" spans="1:11" s="12" customFormat="1" ht="27.75" customHeight="1">
      <c r="A121" s="46">
        <v>119</v>
      </c>
      <c r="B121" s="25" t="s">
        <v>35</v>
      </c>
      <c r="C121" s="25" t="s">
        <v>21</v>
      </c>
      <c r="D121" s="22" t="s">
        <v>33</v>
      </c>
      <c r="E121" s="25">
        <v>39001</v>
      </c>
      <c r="F121" s="20" t="s">
        <v>14</v>
      </c>
      <c r="G121" s="26">
        <v>20</v>
      </c>
      <c r="H121" s="36">
        <v>44.8</v>
      </c>
      <c r="I121" s="17">
        <v>84.52</v>
      </c>
      <c r="J121" s="31">
        <v>64.66</v>
      </c>
      <c r="K121" s="54" t="s">
        <v>382</v>
      </c>
    </row>
    <row r="122" spans="1:11" s="12" customFormat="1" ht="27.75" customHeight="1">
      <c r="A122" s="46">
        <v>120</v>
      </c>
      <c r="B122" s="25" t="s">
        <v>40</v>
      </c>
      <c r="C122" s="25" t="s">
        <v>12</v>
      </c>
      <c r="D122" s="22" t="s">
        <v>33</v>
      </c>
      <c r="E122" s="25">
        <v>39003</v>
      </c>
      <c r="F122" s="20" t="s">
        <v>14</v>
      </c>
      <c r="G122" s="26">
        <v>5</v>
      </c>
      <c r="H122" s="36">
        <v>70.6</v>
      </c>
      <c r="I122" s="23">
        <v>85.3</v>
      </c>
      <c r="J122" s="31">
        <v>77.94999999999999</v>
      </c>
      <c r="K122" s="54" t="s">
        <v>382</v>
      </c>
    </row>
    <row r="123" spans="1:11" s="12" customFormat="1" ht="27.75" customHeight="1">
      <c r="A123" s="46">
        <v>121</v>
      </c>
      <c r="B123" s="25" t="s">
        <v>43</v>
      </c>
      <c r="C123" s="25" t="s">
        <v>12</v>
      </c>
      <c r="D123" s="22" t="s">
        <v>33</v>
      </c>
      <c r="E123" s="25">
        <v>39003</v>
      </c>
      <c r="F123" s="20" t="s">
        <v>14</v>
      </c>
      <c r="G123" s="26">
        <v>10</v>
      </c>
      <c r="H123" s="36">
        <v>66.8</v>
      </c>
      <c r="I123" s="17">
        <v>82.94</v>
      </c>
      <c r="J123" s="31">
        <v>74.87</v>
      </c>
      <c r="K123" s="54" t="s">
        <v>382</v>
      </c>
    </row>
    <row r="124" spans="1:11" s="12" customFormat="1" ht="30" customHeight="1">
      <c r="A124" s="46">
        <v>122</v>
      </c>
      <c r="B124" s="25" t="s">
        <v>44</v>
      </c>
      <c r="C124" s="25" t="s">
        <v>12</v>
      </c>
      <c r="D124" s="22" t="s">
        <v>33</v>
      </c>
      <c r="E124" s="25">
        <v>39003</v>
      </c>
      <c r="F124" s="20" t="s">
        <v>14</v>
      </c>
      <c r="G124" s="26">
        <v>11</v>
      </c>
      <c r="H124" s="36">
        <v>67.4</v>
      </c>
      <c r="I124" s="17">
        <v>81.24</v>
      </c>
      <c r="J124" s="31">
        <v>74.32</v>
      </c>
      <c r="K124" s="54" t="s">
        <v>382</v>
      </c>
    </row>
    <row r="125" spans="1:11" s="12" customFormat="1" ht="30" customHeight="1">
      <c r="A125" s="46">
        <v>123</v>
      </c>
      <c r="B125" s="25" t="s">
        <v>42</v>
      </c>
      <c r="C125" s="25" t="s">
        <v>12</v>
      </c>
      <c r="D125" s="22" t="s">
        <v>33</v>
      </c>
      <c r="E125" s="25">
        <v>39003</v>
      </c>
      <c r="F125" s="20" t="s">
        <v>14</v>
      </c>
      <c r="G125" s="26">
        <v>15</v>
      </c>
      <c r="H125" s="36">
        <v>63.8</v>
      </c>
      <c r="I125" s="17">
        <v>84.22</v>
      </c>
      <c r="J125" s="31">
        <v>74.00999999999999</v>
      </c>
      <c r="K125" s="54" t="s">
        <v>382</v>
      </c>
    </row>
    <row r="126" spans="1:11" s="12" customFormat="1" ht="30" customHeight="1">
      <c r="A126" s="46">
        <v>124</v>
      </c>
      <c r="B126" s="25" t="s">
        <v>41</v>
      </c>
      <c r="C126" s="25" t="s">
        <v>12</v>
      </c>
      <c r="D126" s="22" t="s">
        <v>33</v>
      </c>
      <c r="E126" s="25">
        <v>39003</v>
      </c>
      <c r="F126" s="20" t="s">
        <v>14</v>
      </c>
      <c r="G126" s="26">
        <v>4</v>
      </c>
      <c r="H126" s="36">
        <v>49.6</v>
      </c>
      <c r="I126" s="17">
        <v>84.54</v>
      </c>
      <c r="J126" s="31">
        <v>67.07000000000001</v>
      </c>
      <c r="K126" s="26"/>
    </row>
  </sheetData>
  <sheetProtection/>
  <mergeCells count="1">
    <mergeCell ref="A1:K1"/>
  </mergeCells>
  <conditionalFormatting sqref="B1:B65536">
    <cfRule type="duplicateValues" priority="1" dxfId="1" stopIfTrue="1">
      <formula>AND(COUNTIF($B:$B,B1)&gt;1,NOT(ISBLANK(B1)))</formula>
    </cfRule>
  </conditionalFormatting>
  <printOptions/>
  <pageMargins left="0.5506944444444445" right="0.2361111111111111" top="0.39305555555555555" bottom="0.8263888888888888" header="0.5" footer="0.5"/>
  <pageSetup horizontalDpi="600" verticalDpi="600" orientation="portrait" paperSize="9" scale="90" r:id="rId1"/>
  <headerFooter>
    <oddFooter>&amp;C第&amp;P页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2021-01-04T03:07:04Z</cp:lastPrinted>
  <dcterms:created xsi:type="dcterms:W3CDTF">1996-12-17T01:32:42Z</dcterms:created>
  <dcterms:modified xsi:type="dcterms:W3CDTF">2021-01-04T03:14:00Z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