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<sst xmlns="http://schemas.openxmlformats.org/spreadsheetml/2006/main" count="439" uniqueCount="159">
  <si>
    <t>2020荥阳市公开招聘二批政务辅助人员考试总成绩</t>
  </si>
  <si>
    <t>准考证号</t>
  </si>
  <si>
    <t>姓名</t>
  </si>
  <si>
    <t>性
别</t>
  </si>
  <si>
    <t>所报
岗位</t>
  </si>
  <si>
    <t>岗位
代码</t>
  </si>
  <si>
    <t>笔试
成绩</t>
  </si>
  <si>
    <t>笔试成绩×50%</t>
  </si>
  <si>
    <t>面试
成绩</t>
  </si>
  <si>
    <t>面试成绩×50%</t>
  </si>
  <si>
    <t>最终
成绩</t>
  </si>
  <si>
    <t>备注</t>
  </si>
  <si>
    <t>陈奕仁</t>
  </si>
  <si>
    <t>男</t>
  </si>
  <si>
    <t>商务局</t>
  </si>
  <si>
    <t>李金轩</t>
  </si>
  <si>
    <t>李航</t>
  </si>
  <si>
    <t>唐雨梦</t>
  </si>
  <si>
    <t>女</t>
  </si>
  <si>
    <t>方萍</t>
  </si>
  <si>
    <t>李亚男</t>
  </si>
  <si>
    <t>刘海艳</t>
  </si>
  <si>
    <t>张明雪</t>
  </si>
  <si>
    <t>丁洋</t>
  </si>
  <si>
    <t>孙利平</t>
  </si>
  <si>
    <t>赵雪梦</t>
  </si>
  <si>
    <t>王雪珂</t>
  </si>
  <si>
    <t>艾婷婷</t>
  </si>
  <si>
    <t>赵萌</t>
  </si>
  <si>
    <t>审计局</t>
  </si>
  <si>
    <t>张柯</t>
  </si>
  <si>
    <t>张意阳</t>
  </si>
  <si>
    <t>梁佳琦</t>
  </si>
  <si>
    <t>高明</t>
  </si>
  <si>
    <t>蒋蓓</t>
  </si>
  <si>
    <t>丁志强</t>
  </si>
  <si>
    <t>应急局</t>
  </si>
  <si>
    <t>宋亮亮</t>
  </si>
  <si>
    <t>崔亚斌</t>
  </si>
  <si>
    <t>曲晓鹏</t>
  </si>
  <si>
    <t>房黎明</t>
  </si>
  <si>
    <t>郑彤彤</t>
  </si>
  <si>
    <t>李静花</t>
  </si>
  <si>
    <t>徐哲</t>
  </si>
  <si>
    <t>马艺超</t>
  </si>
  <si>
    <t>李英姿</t>
  </si>
  <si>
    <t>申亦佳</t>
  </si>
  <si>
    <t>茹裕帅</t>
  </si>
  <si>
    <t>面试弃权</t>
  </si>
  <si>
    <t>赵彩云</t>
  </si>
  <si>
    <t>王铭</t>
  </si>
  <si>
    <t>张爽</t>
  </si>
  <si>
    <t>栗红静</t>
  </si>
  <si>
    <t>李静</t>
  </si>
  <si>
    <t>督查局</t>
  </si>
  <si>
    <t>闫守正</t>
  </si>
  <si>
    <t>赵思雨</t>
  </si>
  <si>
    <t>卜珂</t>
  </si>
  <si>
    <t>刘盼攀</t>
  </si>
  <si>
    <t>李艳博</t>
  </si>
  <si>
    <t>王平平</t>
  </si>
  <si>
    <t>曹依蕾</t>
  </si>
  <si>
    <t>赵博</t>
  </si>
  <si>
    <t>刘胜男</t>
  </si>
  <si>
    <t>赵阳</t>
  </si>
  <si>
    <t>倪亚婕</t>
  </si>
  <si>
    <t>曾雪鹏</t>
  </si>
  <si>
    <t>樊雅</t>
  </si>
  <si>
    <t>孟旗</t>
  </si>
  <si>
    <t>李文</t>
  </si>
  <si>
    <t>周佩青</t>
  </si>
  <si>
    <t>王月</t>
  </si>
  <si>
    <t>张莹</t>
  </si>
  <si>
    <t>王心钰</t>
  </si>
  <si>
    <t>任正权</t>
  </si>
  <si>
    <t>古林霞</t>
  </si>
  <si>
    <t>发改委</t>
  </si>
  <si>
    <t>李瑞艳</t>
  </si>
  <si>
    <t>王仁杰</t>
  </si>
  <si>
    <t>王伟光</t>
  </si>
  <si>
    <t>赵林杰</t>
  </si>
  <si>
    <t>段洁琼</t>
  </si>
  <si>
    <t>黄凯</t>
  </si>
  <si>
    <t>柴  源</t>
  </si>
  <si>
    <t>高林杰</t>
  </si>
  <si>
    <t xml:space="preserve"> 张浩</t>
  </si>
  <si>
    <t>蔡文博</t>
  </si>
  <si>
    <t>付恒烨</t>
  </si>
  <si>
    <t>任雪瑞</t>
  </si>
  <si>
    <t>违纪</t>
  </si>
  <si>
    <t>王琳博</t>
  </si>
  <si>
    <t>魏淑敏</t>
  </si>
  <si>
    <t>刘秋丽</t>
  </si>
  <si>
    <t>吴情</t>
  </si>
  <si>
    <t>李聪颖</t>
  </si>
  <si>
    <t>辛帅</t>
  </si>
  <si>
    <t>刘赛</t>
  </si>
  <si>
    <t>姚玉珠</t>
  </si>
  <si>
    <t>社治委</t>
  </si>
  <si>
    <t>杨柳</t>
  </si>
  <si>
    <t>张仁显</t>
  </si>
  <si>
    <t>张继欢</t>
  </si>
  <si>
    <t>张鑫</t>
  </si>
  <si>
    <t>蔡伟伟</t>
  </si>
  <si>
    <t>李太鹏</t>
  </si>
  <si>
    <t>孙晓</t>
  </si>
  <si>
    <t>王亚利</t>
  </si>
  <si>
    <t>张晓丽</t>
  </si>
  <si>
    <t>吴延青</t>
  </si>
  <si>
    <t>房若诗</t>
  </si>
  <si>
    <t>夏志军</t>
  </si>
  <si>
    <t>张艳利</t>
  </si>
  <si>
    <t>岳浩杰</t>
  </si>
  <si>
    <t>刘梦珂</t>
  </si>
  <si>
    <t>胡君静</t>
  </si>
  <si>
    <t>李帅博</t>
  </si>
  <si>
    <t>慎智航</t>
  </si>
  <si>
    <t>高洁</t>
  </si>
  <si>
    <t>贾楠</t>
  </si>
  <si>
    <t>赵翊汝</t>
  </si>
  <si>
    <t>李改君</t>
  </si>
  <si>
    <t>王梦雅</t>
  </si>
  <si>
    <t>仝晓悦</t>
  </si>
  <si>
    <t>张丽乐</t>
  </si>
  <si>
    <t>郏海科</t>
  </si>
  <si>
    <t>赵一鸣</t>
  </si>
  <si>
    <t>张倩</t>
  </si>
  <si>
    <t>胡玉淼</t>
  </si>
  <si>
    <t>秦红</t>
  </si>
  <si>
    <t>方娜</t>
  </si>
  <si>
    <t>许涵</t>
  </si>
  <si>
    <t>韩永博</t>
  </si>
  <si>
    <t>徐乔格</t>
  </si>
  <si>
    <t>吴亚博</t>
  </si>
  <si>
    <t>魏恒</t>
  </si>
  <si>
    <t>焦小烨</t>
  </si>
  <si>
    <t>张振宇</t>
  </si>
  <si>
    <t>陈惠</t>
  </si>
  <si>
    <t>张亚男</t>
  </si>
  <si>
    <t>张贝贝</t>
  </si>
  <si>
    <t>任西萌</t>
  </si>
  <si>
    <t>张平</t>
  </si>
  <si>
    <t>赵新芳</t>
  </si>
  <si>
    <t>张真真</t>
  </si>
  <si>
    <t>刘致冲</t>
  </si>
  <si>
    <t>连攀攀</t>
  </si>
  <si>
    <t>王丹丹</t>
  </si>
  <si>
    <t>张晴</t>
  </si>
  <si>
    <t>丁玲惠</t>
  </si>
  <si>
    <t>薛锦</t>
  </si>
  <si>
    <t>苏文娟</t>
  </si>
  <si>
    <t>张闪</t>
  </si>
  <si>
    <t>李梦鸽</t>
  </si>
  <si>
    <t>郑玮莹</t>
  </si>
  <si>
    <t>张静茹</t>
  </si>
  <si>
    <t>程国锋</t>
  </si>
  <si>
    <t>徐静静</t>
  </si>
  <si>
    <t>鹿明明</t>
  </si>
  <si>
    <t>平云峰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</si>
</sst>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46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46" fillId="0" borderId="9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SheetLayoutView="100" workbookViewId="0" topLeftCell="A1">
      <selection activeCell="M72" sqref="M72"/>
    </sheetView>
  </sheetViews>
  <sheetFormatPr defaultColWidth="9.00390625" defaultRowHeight="14.25"/>
  <cols>
    <col min="1" max="1" width="12.125" style="0" customWidth="1"/>
    <col min="2" max="2" width="5.75390625" style="0" customWidth="1"/>
    <col min="3" max="3" width="4.00390625" style="1" customWidth="1"/>
    <col min="4" max="4" width="6.125" style="0" customWidth="1"/>
    <col min="5" max="5" width="5.25390625" style="0" customWidth="1"/>
    <col min="6" max="6" width="6.375" style="2" customWidth="1"/>
    <col min="7" max="7" width="6.125" style="0" customWidth="1"/>
    <col min="8" max="8" width="7.50390625" style="0" customWidth="1"/>
    <col min="9" max="9" width="6.375" style="0" customWidth="1"/>
    <col min="10" max="10" width="7.625" style="0" customWidth="1"/>
  </cols>
  <sheetData>
    <row r="1" spans="1:11" ht="40.5" customHeight="1">
      <c r="A1" s="3" t="s">
        <v>0</v>
      </c>
      <c r="B1" s="3"/>
      <c r="C1" s="3"/>
      <c r="D1" s="3"/>
      <c r="E1" s="3"/>
      <c r="F1" s="4"/>
      <c r="G1" s="4"/>
      <c r="H1" s="5"/>
      <c r="I1" s="4"/>
      <c r="J1" s="4"/>
      <c r="K1" s="3"/>
    </row>
    <row r="2" spans="1:11" ht="48" customHeight="1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7" t="s">
        <v>11</v>
      </c>
    </row>
    <row r="3" spans="1:11" ht="25.5" customHeight="1">
      <c r="A3" s="11">
        <v>20122600005</v>
      </c>
      <c r="B3" s="12" t="s">
        <v>12</v>
      </c>
      <c r="C3" s="12" t="s">
        <v>13</v>
      </c>
      <c r="D3" s="12" t="s">
        <v>14</v>
      </c>
      <c r="E3" s="13">
        <v>101</v>
      </c>
      <c r="F3" s="14">
        <v>63.3</v>
      </c>
      <c r="G3" s="15">
        <f aca="true" t="shared" si="0" ref="G3:G66">F3*0.5</f>
        <v>31.65</v>
      </c>
      <c r="H3" s="16">
        <v>80.9</v>
      </c>
      <c r="I3" s="15">
        <f aca="true" t="shared" si="1" ref="I3:I66">H3*0.5</f>
        <v>40.45</v>
      </c>
      <c r="J3" s="15">
        <f aca="true" t="shared" si="2" ref="J3:J66">G3+I3</f>
        <v>72.1</v>
      </c>
      <c r="K3" s="28"/>
    </row>
    <row r="4" spans="1:11" ht="25.5" customHeight="1">
      <c r="A4" s="11">
        <v>20122600006</v>
      </c>
      <c r="B4" s="12" t="s">
        <v>15</v>
      </c>
      <c r="C4" s="12" t="s">
        <v>13</v>
      </c>
      <c r="D4" s="12" t="s">
        <v>14</v>
      </c>
      <c r="E4" s="13">
        <v>101</v>
      </c>
      <c r="F4" s="14">
        <v>61.3</v>
      </c>
      <c r="G4" s="15">
        <f t="shared" si="0"/>
        <v>30.65</v>
      </c>
      <c r="H4" s="16">
        <v>85.4</v>
      </c>
      <c r="I4" s="15">
        <f t="shared" si="1"/>
        <v>42.7</v>
      </c>
      <c r="J4" s="15">
        <f t="shared" si="2"/>
        <v>73.35</v>
      </c>
      <c r="K4" s="28"/>
    </row>
    <row r="5" spans="1:11" ht="25.5" customHeight="1">
      <c r="A5" s="11">
        <v>20122600007</v>
      </c>
      <c r="B5" s="12" t="s">
        <v>16</v>
      </c>
      <c r="C5" s="12" t="s">
        <v>13</v>
      </c>
      <c r="D5" s="12" t="s">
        <v>14</v>
      </c>
      <c r="E5" s="13">
        <v>101</v>
      </c>
      <c r="F5" s="14">
        <v>58.1</v>
      </c>
      <c r="G5" s="15">
        <f t="shared" si="0"/>
        <v>29.05</v>
      </c>
      <c r="H5" s="16">
        <v>81.9</v>
      </c>
      <c r="I5" s="15">
        <f t="shared" si="1"/>
        <v>40.95</v>
      </c>
      <c r="J5" s="15">
        <f t="shared" si="2"/>
        <v>70</v>
      </c>
      <c r="K5" s="28"/>
    </row>
    <row r="6" spans="1:11" ht="25.5" customHeight="1">
      <c r="A6" s="11">
        <v>20122600009</v>
      </c>
      <c r="B6" s="12" t="s">
        <v>17</v>
      </c>
      <c r="C6" s="12" t="s">
        <v>18</v>
      </c>
      <c r="D6" s="12" t="s">
        <v>14</v>
      </c>
      <c r="E6" s="13">
        <v>102</v>
      </c>
      <c r="F6" s="14">
        <v>64.9</v>
      </c>
      <c r="G6" s="15">
        <f t="shared" si="0"/>
        <v>32.45</v>
      </c>
      <c r="H6" s="16">
        <v>79</v>
      </c>
      <c r="I6" s="15">
        <f t="shared" si="1"/>
        <v>39.5</v>
      </c>
      <c r="J6" s="15">
        <f t="shared" si="2"/>
        <v>71.95</v>
      </c>
      <c r="K6" s="28"/>
    </row>
    <row r="7" spans="1:11" ht="25.5" customHeight="1">
      <c r="A7" s="11">
        <v>20122600042</v>
      </c>
      <c r="B7" s="12" t="s">
        <v>19</v>
      </c>
      <c r="C7" s="12" t="s">
        <v>18</v>
      </c>
      <c r="D7" s="12" t="s">
        <v>14</v>
      </c>
      <c r="E7" s="13">
        <v>102</v>
      </c>
      <c r="F7" s="14">
        <v>60.7</v>
      </c>
      <c r="G7" s="15">
        <f t="shared" si="0"/>
        <v>30.35</v>
      </c>
      <c r="H7" s="16">
        <v>78.4</v>
      </c>
      <c r="I7" s="15">
        <f t="shared" si="1"/>
        <v>39.2</v>
      </c>
      <c r="J7" s="15">
        <f t="shared" si="2"/>
        <v>69.55000000000001</v>
      </c>
      <c r="K7" s="28"/>
    </row>
    <row r="8" spans="1:11" ht="25.5" customHeight="1">
      <c r="A8" s="11">
        <v>20122600008</v>
      </c>
      <c r="B8" s="12" t="s">
        <v>20</v>
      </c>
      <c r="C8" s="12" t="s">
        <v>18</v>
      </c>
      <c r="D8" s="12" t="s">
        <v>14</v>
      </c>
      <c r="E8" s="13">
        <v>102</v>
      </c>
      <c r="F8" s="14">
        <v>62.6</v>
      </c>
      <c r="G8" s="15">
        <f t="shared" si="0"/>
        <v>31.3</v>
      </c>
      <c r="H8" s="16">
        <v>85.8</v>
      </c>
      <c r="I8" s="15">
        <f t="shared" si="1"/>
        <v>42.9</v>
      </c>
      <c r="J8" s="15">
        <f t="shared" si="2"/>
        <v>74.2</v>
      </c>
      <c r="K8" s="28"/>
    </row>
    <row r="9" spans="1:11" ht="25.5" customHeight="1">
      <c r="A9" s="11">
        <v>20122600015</v>
      </c>
      <c r="B9" s="12" t="s">
        <v>21</v>
      </c>
      <c r="C9" s="12" t="s">
        <v>18</v>
      </c>
      <c r="D9" s="12" t="s">
        <v>14</v>
      </c>
      <c r="E9" s="13">
        <v>102</v>
      </c>
      <c r="F9" s="14">
        <v>63</v>
      </c>
      <c r="G9" s="15">
        <f t="shared" si="0"/>
        <v>31.5</v>
      </c>
      <c r="H9" s="16">
        <v>78.2</v>
      </c>
      <c r="I9" s="15">
        <f t="shared" si="1"/>
        <v>39.1</v>
      </c>
      <c r="J9" s="15">
        <f t="shared" si="2"/>
        <v>70.6</v>
      </c>
      <c r="K9" s="28"/>
    </row>
    <row r="10" spans="1:11" ht="25.5" customHeight="1">
      <c r="A10" s="11">
        <v>20122600029</v>
      </c>
      <c r="B10" s="12" t="s">
        <v>22</v>
      </c>
      <c r="C10" s="12" t="s">
        <v>18</v>
      </c>
      <c r="D10" s="12" t="s">
        <v>14</v>
      </c>
      <c r="E10" s="13">
        <v>102</v>
      </c>
      <c r="F10" s="14">
        <v>65.9</v>
      </c>
      <c r="G10" s="15">
        <f t="shared" si="0"/>
        <v>32.95</v>
      </c>
      <c r="H10" s="16">
        <v>88.4</v>
      </c>
      <c r="I10" s="15">
        <f t="shared" si="1"/>
        <v>44.2</v>
      </c>
      <c r="J10" s="15">
        <f t="shared" si="2"/>
        <v>77.15</v>
      </c>
      <c r="K10" s="28"/>
    </row>
    <row r="11" spans="1:11" ht="25.5" customHeight="1">
      <c r="A11" s="11">
        <v>20122600024</v>
      </c>
      <c r="B11" s="12" t="s">
        <v>23</v>
      </c>
      <c r="C11" s="12" t="s">
        <v>18</v>
      </c>
      <c r="D11" s="12" t="s">
        <v>14</v>
      </c>
      <c r="E11" s="13">
        <v>102</v>
      </c>
      <c r="F11" s="14">
        <v>61.8</v>
      </c>
      <c r="G11" s="15">
        <f t="shared" si="0"/>
        <v>30.9</v>
      </c>
      <c r="H11" s="16">
        <v>79.8</v>
      </c>
      <c r="I11" s="15">
        <f t="shared" si="1"/>
        <v>39.9</v>
      </c>
      <c r="J11" s="15">
        <f t="shared" si="2"/>
        <v>70.8</v>
      </c>
      <c r="K11" s="28"/>
    </row>
    <row r="12" spans="1:11" ht="25.5" customHeight="1">
      <c r="A12" s="11">
        <v>20122600038</v>
      </c>
      <c r="B12" s="12" t="s">
        <v>24</v>
      </c>
      <c r="C12" s="12" t="s">
        <v>18</v>
      </c>
      <c r="D12" s="12" t="s">
        <v>14</v>
      </c>
      <c r="E12" s="13">
        <v>102</v>
      </c>
      <c r="F12" s="14">
        <v>70</v>
      </c>
      <c r="G12" s="15">
        <f t="shared" si="0"/>
        <v>35</v>
      </c>
      <c r="H12" s="16">
        <v>80.8</v>
      </c>
      <c r="I12" s="15">
        <f t="shared" si="1"/>
        <v>40.4</v>
      </c>
      <c r="J12" s="15">
        <f t="shared" si="2"/>
        <v>75.4</v>
      </c>
      <c r="K12" s="28"/>
    </row>
    <row r="13" spans="1:11" ht="25.5" customHeight="1">
      <c r="A13" s="11">
        <v>20122600023</v>
      </c>
      <c r="B13" s="12" t="s">
        <v>25</v>
      </c>
      <c r="C13" s="12" t="s">
        <v>18</v>
      </c>
      <c r="D13" s="12" t="s">
        <v>14</v>
      </c>
      <c r="E13" s="13">
        <v>102</v>
      </c>
      <c r="F13" s="14">
        <v>61.9</v>
      </c>
      <c r="G13" s="15">
        <f t="shared" si="0"/>
        <v>30.95</v>
      </c>
      <c r="H13" s="16">
        <v>89</v>
      </c>
      <c r="I13" s="15">
        <f t="shared" si="1"/>
        <v>44.5</v>
      </c>
      <c r="J13" s="15">
        <f t="shared" si="2"/>
        <v>75.45</v>
      </c>
      <c r="K13" s="28"/>
    </row>
    <row r="14" spans="1:11" ht="25.5" customHeight="1">
      <c r="A14" s="11">
        <v>20122600018</v>
      </c>
      <c r="B14" s="12" t="s">
        <v>26</v>
      </c>
      <c r="C14" s="12" t="s">
        <v>18</v>
      </c>
      <c r="D14" s="12" t="s">
        <v>14</v>
      </c>
      <c r="E14" s="13">
        <v>102</v>
      </c>
      <c r="F14" s="14">
        <v>61.9</v>
      </c>
      <c r="G14" s="15">
        <f t="shared" si="0"/>
        <v>30.95</v>
      </c>
      <c r="H14" s="16">
        <v>88</v>
      </c>
      <c r="I14" s="15">
        <f t="shared" si="1"/>
        <v>44</v>
      </c>
      <c r="J14" s="15">
        <f t="shared" si="2"/>
        <v>74.95</v>
      </c>
      <c r="K14" s="28"/>
    </row>
    <row r="15" spans="1:11" ht="25.5" customHeight="1">
      <c r="A15" s="11">
        <v>20122600016</v>
      </c>
      <c r="B15" s="12" t="s">
        <v>27</v>
      </c>
      <c r="C15" s="12" t="s">
        <v>18</v>
      </c>
      <c r="D15" s="12" t="s">
        <v>14</v>
      </c>
      <c r="E15" s="13">
        <v>102</v>
      </c>
      <c r="F15" s="14">
        <v>74.3</v>
      </c>
      <c r="G15" s="15">
        <f t="shared" si="0"/>
        <v>37.15</v>
      </c>
      <c r="H15" s="16">
        <v>77</v>
      </c>
      <c r="I15" s="15">
        <f t="shared" si="1"/>
        <v>38.5</v>
      </c>
      <c r="J15" s="15">
        <f t="shared" si="2"/>
        <v>75.65</v>
      </c>
      <c r="K15" s="28"/>
    </row>
    <row r="16" spans="1:11" ht="25.5" customHeight="1">
      <c r="A16" s="11">
        <v>20122600586</v>
      </c>
      <c r="B16" s="12" t="s">
        <v>28</v>
      </c>
      <c r="C16" s="12" t="s">
        <v>18</v>
      </c>
      <c r="D16" s="12" t="s">
        <v>29</v>
      </c>
      <c r="E16" s="13">
        <v>702</v>
      </c>
      <c r="F16" s="14">
        <v>69.2</v>
      </c>
      <c r="G16" s="15">
        <f t="shared" si="0"/>
        <v>34.6</v>
      </c>
      <c r="H16" s="16">
        <v>86.2</v>
      </c>
      <c r="I16" s="15">
        <f t="shared" si="1"/>
        <v>43.1</v>
      </c>
      <c r="J16" s="15">
        <f t="shared" si="2"/>
        <v>77.7</v>
      </c>
      <c r="K16" s="28"/>
    </row>
    <row r="17" spans="1:11" ht="25.5" customHeight="1">
      <c r="A17" s="11">
        <v>20122600589</v>
      </c>
      <c r="B17" s="12" t="s">
        <v>30</v>
      </c>
      <c r="C17" s="12" t="s">
        <v>18</v>
      </c>
      <c r="D17" s="12" t="s">
        <v>29</v>
      </c>
      <c r="E17" s="13">
        <v>702</v>
      </c>
      <c r="F17" s="14">
        <v>65.6</v>
      </c>
      <c r="G17" s="15">
        <f t="shared" si="0"/>
        <v>32.8</v>
      </c>
      <c r="H17" s="16">
        <v>78</v>
      </c>
      <c r="I17" s="15">
        <f t="shared" si="1"/>
        <v>39</v>
      </c>
      <c r="J17" s="15">
        <f t="shared" si="2"/>
        <v>71.8</v>
      </c>
      <c r="K17" s="28"/>
    </row>
    <row r="18" spans="1:11" ht="25.5" customHeight="1">
      <c r="A18" s="11">
        <v>20122600585</v>
      </c>
      <c r="B18" s="12" t="s">
        <v>31</v>
      </c>
      <c r="C18" s="12" t="s">
        <v>13</v>
      </c>
      <c r="D18" s="12" t="s">
        <v>29</v>
      </c>
      <c r="E18" s="13">
        <v>702</v>
      </c>
      <c r="F18" s="14">
        <v>67</v>
      </c>
      <c r="G18" s="15">
        <f t="shared" si="0"/>
        <v>33.5</v>
      </c>
      <c r="H18" s="16">
        <v>82.6</v>
      </c>
      <c r="I18" s="15">
        <f t="shared" si="1"/>
        <v>41.3</v>
      </c>
      <c r="J18" s="15">
        <f t="shared" si="2"/>
        <v>74.8</v>
      </c>
      <c r="K18" s="28"/>
    </row>
    <row r="19" spans="1:11" ht="25.5" customHeight="1">
      <c r="A19" s="11">
        <v>20122600580</v>
      </c>
      <c r="B19" s="12" t="s">
        <v>32</v>
      </c>
      <c r="C19" s="12" t="s">
        <v>18</v>
      </c>
      <c r="D19" s="12" t="s">
        <v>29</v>
      </c>
      <c r="E19" s="13">
        <v>701</v>
      </c>
      <c r="F19" s="14">
        <v>60.7</v>
      </c>
      <c r="G19" s="15">
        <f t="shared" si="0"/>
        <v>30.35</v>
      </c>
      <c r="H19" s="16">
        <v>72.2</v>
      </c>
      <c r="I19" s="15">
        <f t="shared" si="1"/>
        <v>36.1</v>
      </c>
      <c r="J19" s="15">
        <f t="shared" si="2"/>
        <v>66.45</v>
      </c>
      <c r="K19" s="28"/>
    </row>
    <row r="20" spans="1:11" ht="25.5" customHeight="1">
      <c r="A20" s="11">
        <v>20122600608</v>
      </c>
      <c r="B20" s="12" t="s">
        <v>33</v>
      </c>
      <c r="C20" s="12" t="s">
        <v>13</v>
      </c>
      <c r="D20" s="12" t="s">
        <v>29</v>
      </c>
      <c r="E20" s="13">
        <v>703</v>
      </c>
      <c r="F20" s="14">
        <v>67.9</v>
      </c>
      <c r="G20" s="15">
        <f t="shared" si="0"/>
        <v>33.95</v>
      </c>
      <c r="H20" s="16">
        <v>67.8</v>
      </c>
      <c r="I20" s="15">
        <f t="shared" si="1"/>
        <v>33.9</v>
      </c>
      <c r="J20" s="15">
        <f t="shared" si="2"/>
        <v>67.85</v>
      </c>
      <c r="K20" s="28"/>
    </row>
    <row r="21" spans="1:11" ht="25.5" customHeight="1">
      <c r="A21" s="11">
        <v>20122600605</v>
      </c>
      <c r="B21" s="12" t="s">
        <v>34</v>
      </c>
      <c r="C21" s="12" t="s">
        <v>18</v>
      </c>
      <c r="D21" s="12" t="s">
        <v>29</v>
      </c>
      <c r="E21" s="13">
        <v>703</v>
      </c>
      <c r="F21" s="14">
        <v>69.7</v>
      </c>
      <c r="G21" s="15">
        <f t="shared" si="0"/>
        <v>34.85</v>
      </c>
      <c r="H21" s="16">
        <v>83.6</v>
      </c>
      <c r="I21" s="15">
        <f t="shared" si="1"/>
        <v>41.8</v>
      </c>
      <c r="J21" s="15">
        <f t="shared" si="2"/>
        <v>76.65</v>
      </c>
      <c r="K21" s="28"/>
    </row>
    <row r="22" spans="1:11" ht="25.5" customHeight="1">
      <c r="A22" s="11">
        <v>20122600046</v>
      </c>
      <c r="B22" s="12" t="s">
        <v>35</v>
      </c>
      <c r="C22" s="12" t="s">
        <v>13</v>
      </c>
      <c r="D22" s="12" t="s">
        <v>36</v>
      </c>
      <c r="E22" s="13">
        <v>301</v>
      </c>
      <c r="F22" s="14">
        <v>60.3</v>
      </c>
      <c r="G22" s="15">
        <f t="shared" si="0"/>
        <v>30.15</v>
      </c>
      <c r="H22" s="16">
        <v>82.4</v>
      </c>
      <c r="I22" s="15">
        <f t="shared" si="1"/>
        <v>41.2</v>
      </c>
      <c r="J22" s="15">
        <f t="shared" si="2"/>
        <v>71.35</v>
      </c>
      <c r="K22" s="28"/>
    </row>
    <row r="23" spans="1:11" ht="25.5" customHeight="1">
      <c r="A23" s="11">
        <v>20122600048</v>
      </c>
      <c r="B23" s="12" t="s">
        <v>37</v>
      </c>
      <c r="C23" s="12" t="s">
        <v>13</v>
      </c>
      <c r="D23" s="12" t="s">
        <v>36</v>
      </c>
      <c r="E23" s="13">
        <v>301</v>
      </c>
      <c r="F23" s="14">
        <v>59</v>
      </c>
      <c r="G23" s="15">
        <f t="shared" si="0"/>
        <v>29.5</v>
      </c>
      <c r="H23" s="16">
        <v>81</v>
      </c>
      <c r="I23" s="15">
        <f t="shared" si="1"/>
        <v>40.5</v>
      </c>
      <c r="J23" s="15">
        <f t="shared" si="2"/>
        <v>70</v>
      </c>
      <c r="K23" s="28"/>
    </row>
    <row r="24" spans="1:11" ht="25.5" customHeight="1">
      <c r="A24" s="11">
        <v>20122600047</v>
      </c>
      <c r="B24" s="12" t="s">
        <v>38</v>
      </c>
      <c r="C24" s="12" t="s">
        <v>13</v>
      </c>
      <c r="D24" s="12" t="s">
        <v>36</v>
      </c>
      <c r="E24" s="13">
        <v>301</v>
      </c>
      <c r="F24" s="14">
        <v>53.3</v>
      </c>
      <c r="G24" s="15">
        <f t="shared" si="0"/>
        <v>26.65</v>
      </c>
      <c r="H24" s="16">
        <v>82</v>
      </c>
      <c r="I24" s="15">
        <f t="shared" si="1"/>
        <v>41</v>
      </c>
      <c r="J24" s="15">
        <f t="shared" si="2"/>
        <v>67.65</v>
      </c>
      <c r="K24" s="28"/>
    </row>
    <row r="25" spans="1:11" ht="25.5" customHeight="1">
      <c r="A25" s="11">
        <v>20122600044</v>
      </c>
      <c r="B25" s="12" t="s">
        <v>39</v>
      </c>
      <c r="C25" s="12" t="s">
        <v>13</v>
      </c>
      <c r="D25" s="12" t="s">
        <v>36</v>
      </c>
      <c r="E25" s="13">
        <v>301</v>
      </c>
      <c r="F25" s="14">
        <v>59.7</v>
      </c>
      <c r="G25" s="15">
        <f t="shared" si="0"/>
        <v>29.85</v>
      </c>
      <c r="H25" s="16">
        <v>86.2</v>
      </c>
      <c r="I25" s="15">
        <f t="shared" si="1"/>
        <v>43.1</v>
      </c>
      <c r="J25" s="15">
        <f t="shared" si="2"/>
        <v>72.95</v>
      </c>
      <c r="K25" s="28"/>
    </row>
    <row r="26" spans="1:11" ht="25.5" customHeight="1">
      <c r="A26" s="11">
        <v>20122600063</v>
      </c>
      <c r="B26" s="12" t="s">
        <v>40</v>
      </c>
      <c r="C26" s="12" t="s">
        <v>18</v>
      </c>
      <c r="D26" s="12" t="s">
        <v>36</v>
      </c>
      <c r="E26" s="13">
        <v>302</v>
      </c>
      <c r="F26" s="14">
        <v>63.5</v>
      </c>
      <c r="G26" s="15">
        <f t="shared" si="0"/>
        <v>31.75</v>
      </c>
      <c r="H26" s="16">
        <v>82.6</v>
      </c>
      <c r="I26" s="15">
        <f t="shared" si="1"/>
        <v>41.3</v>
      </c>
      <c r="J26" s="15">
        <f t="shared" si="2"/>
        <v>73.05</v>
      </c>
      <c r="K26" s="28"/>
    </row>
    <row r="27" spans="1:11" ht="25.5" customHeight="1">
      <c r="A27" s="11">
        <v>20122600058</v>
      </c>
      <c r="B27" s="12" t="s">
        <v>41</v>
      </c>
      <c r="C27" s="12" t="s">
        <v>18</v>
      </c>
      <c r="D27" s="12" t="s">
        <v>36</v>
      </c>
      <c r="E27" s="13">
        <v>302</v>
      </c>
      <c r="F27" s="14">
        <v>60</v>
      </c>
      <c r="G27" s="15">
        <f t="shared" si="0"/>
        <v>30</v>
      </c>
      <c r="H27" s="16">
        <v>78.2</v>
      </c>
      <c r="I27" s="15">
        <f t="shared" si="1"/>
        <v>39.1</v>
      </c>
      <c r="J27" s="15">
        <f t="shared" si="2"/>
        <v>69.1</v>
      </c>
      <c r="K27" s="28"/>
    </row>
    <row r="28" spans="1:11" ht="25.5" customHeight="1">
      <c r="A28" s="11">
        <v>20122600060</v>
      </c>
      <c r="B28" s="12" t="s">
        <v>42</v>
      </c>
      <c r="C28" s="12" t="s">
        <v>18</v>
      </c>
      <c r="D28" s="12" t="s">
        <v>36</v>
      </c>
      <c r="E28" s="13">
        <v>302</v>
      </c>
      <c r="F28" s="14">
        <v>63.1</v>
      </c>
      <c r="G28" s="15">
        <f t="shared" si="0"/>
        <v>31.55</v>
      </c>
      <c r="H28" s="16">
        <v>81</v>
      </c>
      <c r="I28" s="15">
        <f t="shared" si="1"/>
        <v>40.5</v>
      </c>
      <c r="J28" s="15">
        <f t="shared" si="2"/>
        <v>72.05</v>
      </c>
      <c r="K28" s="28"/>
    </row>
    <row r="29" spans="1:11" ht="25.5" customHeight="1">
      <c r="A29" s="11">
        <v>20122600056</v>
      </c>
      <c r="B29" s="12" t="s">
        <v>43</v>
      </c>
      <c r="C29" s="12" t="s">
        <v>18</v>
      </c>
      <c r="D29" s="12" t="s">
        <v>36</v>
      </c>
      <c r="E29" s="13">
        <v>302</v>
      </c>
      <c r="F29" s="14">
        <v>53.5</v>
      </c>
      <c r="G29" s="15">
        <f t="shared" si="0"/>
        <v>26.75</v>
      </c>
      <c r="H29" s="16">
        <v>83.2</v>
      </c>
      <c r="I29" s="15">
        <f t="shared" si="1"/>
        <v>41.6</v>
      </c>
      <c r="J29" s="15">
        <f t="shared" si="2"/>
        <v>68.35</v>
      </c>
      <c r="K29" s="29"/>
    </row>
    <row r="30" spans="1:11" ht="25.5" customHeight="1">
      <c r="A30" s="11">
        <v>20122600059</v>
      </c>
      <c r="B30" s="12" t="s">
        <v>44</v>
      </c>
      <c r="C30" s="12" t="s">
        <v>18</v>
      </c>
      <c r="D30" s="12" t="s">
        <v>36</v>
      </c>
      <c r="E30" s="13">
        <v>302</v>
      </c>
      <c r="F30" s="14">
        <v>59</v>
      </c>
      <c r="G30" s="15">
        <f t="shared" si="0"/>
        <v>29.5</v>
      </c>
      <c r="H30" s="16">
        <v>85.2</v>
      </c>
      <c r="I30" s="15">
        <f t="shared" si="1"/>
        <v>42.6</v>
      </c>
      <c r="J30" s="15">
        <f t="shared" si="2"/>
        <v>72.1</v>
      </c>
      <c r="K30" s="28"/>
    </row>
    <row r="31" spans="1:11" ht="25.5" customHeight="1">
      <c r="A31" s="11">
        <v>20122600062</v>
      </c>
      <c r="B31" s="12" t="s">
        <v>45</v>
      </c>
      <c r="C31" s="12" t="s">
        <v>18</v>
      </c>
      <c r="D31" s="12" t="s">
        <v>36</v>
      </c>
      <c r="E31" s="13">
        <v>302</v>
      </c>
      <c r="F31" s="14">
        <v>64.1</v>
      </c>
      <c r="G31" s="15">
        <f t="shared" si="0"/>
        <v>32.05</v>
      </c>
      <c r="H31" s="16">
        <v>84.8</v>
      </c>
      <c r="I31" s="15">
        <f t="shared" si="1"/>
        <v>42.4</v>
      </c>
      <c r="J31" s="15">
        <f t="shared" si="2"/>
        <v>74.44999999999999</v>
      </c>
      <c r="K31" s="28"/>
    </row>
    <row r="32" spans="1:11" ht="25.5" customHeight="1">
      <c r="A32" s="11">
        <v>20122600057</v>
      </c>
      <c r="B32" s="12" t="s">
        <v>46</v>
      </c>
      <c r="C32" s="12" t="s">
        <v>18</v>
      </c>
      <c r="D32" s="12" t="s">
        <v>36</v>
      </c>
      <c r="E32" s="13">
        <v>302</v>
      </c>
      <c r="F32" s="14">
        <v>62.8</v>
      </c>
      <c r="G32" s="15">
        <f t="shared" si="0"/>
        <v>31.4</v>
      </c>
      <c r="H32" s="16">
        <v>86.4</v>
      </c>
      <c r="I32" s="15">
        <f t="shared" si="1"/>
        <v>43.2</v>
      </c>
      <c r="J32" s="15">
        <f t="shared" si="2"/>
        <v>74.6</v>
      </c>
      <c r="K32" s="28"/>
    </row>
    <row r="33" spans="1:11" ht="25.5" customHeight="1">
      <c r="A33" s="11">
        <v>20122600002</v>
      </c>
      <c r="B33" s="12" t="s">
        <v>47</v>
      </c>
      <c r="C33" s="12" t="s">
        <v>13</v>
      </c>
      <c r="D33" s="12" t="s">
        <v>14</v>
      </c>
      <c r="E33" s="13">
        <v>101</v>
      </c>
      <c r="F33" s="14">
        <v>68.5</v>
      </c>
      <c r="G33" s="15">
        <f t="shared" si="0"/>
        <v>34.25</v>
      </c>
      <c r="H33" s="15"/>
      <c r="I33" s="15"/>
      <c r="J33" s="15"/>
      <c r="K33" s="28" t="s">
        <v>48</v>
      </c>
    </row>
    <row r="34" spans="1:11" ht="25.5" customHeight="1">
      <c r="A34" s="11">
        <v>20122600051</v>
      </c>
      <c r="B34" s="12" t="s">
        <v>49</v>
      </c>
      <c r="C34" s="12" t="s">
        <v>18</v>
      </c>
      <c r="D34" s="12" t="s">
        <v>36</v>
      </c>
      <c r="E34" s="13">
        <v>302</v>
      </c>
      <c r="F34" s="14">
        <v>63.5</v>
      </c>
      <c r="G34" s="15">
        <f t="shared" si="0"/>
        <v>31.75</v>
      </c>
      <c r="H34" s="15"/>
      <c r="I34" s="15"/>
      <c r="J34" s="15"/>
      <c r="K34" s="28" t="s">
        <v>48</v>
      </c>
    </row>
    <row r="35" spans="1:11" ht="25.5" customHeight="1">
      <c r="A35" s="11">
        <v>20122600068</v>
      </c>
      <c r="B35" s="17" t="s">
        <v>50</v>
      </c>
      <c r="C35" s="17" t="s">
        <v>18</v>
      </c>
      <c r="D35" s="17" t="s">
        <v>36</v>
      </c>
      <c r="E35" s="18">
        <v>302</v>
      </c>
      <c r="F35" s="19">
        <v>56.5</v>
      </c>
      <c r="G35" s="15">
        <f t="shared" si="0"/>
        <v>28.25</v>
      </c>
      <c r="H35" s="20"/>
      <c r="I35" s="15"/>
      <c r="J35" s="15"/>
      <c r="K35" s="28" t="s">
        <v>48</v>
      </c>
    </row>
    <row r="36" spans="1:11" ht="25.5" customHeight="1">
      <c r="A36" s="11">
        <v>20122600052</v>
      </c>
      <c r="B36" s="12" t="s">
        <v>51</v>
      </c>
      <c r="C36" s="12" t="s">
        <v>18</v>
      </c>
      <c r="D36" s="12" t="s">
        <v>36</v>
      </c>
      <c r="E36" s="13">
        <v>302</v>
      </c>
      <c r="F36" s="14">
        <v>54.7</v>
      </c>
      <c r="G36" s="15">
        <f t="shared" si="0"/>
        <v>27.35</v>
      </c>
      <c r="H36" s="20"/>
      <c r="I36" s="15"/>
      <c r="J36" s="15"/>
      <c r="K36" s="28" t="s">
        <v>48</v>
      </c>
    </row>
    <row r="37" spans="1:11" ht="25.5" customHeight="1">
      <c r="A37" s="11">
        <v>20122600713</v>
      </c>
      <c r="B37" s="21" t="s">
        <v>52</v>
      </c>
      <c r="C37" s="21" t="s">
        <v>18</v>
      </c>
      <c r="D37" s="21" t="s">
        <v>29</v>
      </c>
      <c r="E37" s="22">
        <v>702</v>
      </c>
      <c r="F37" s="23">
        <v>64.1</v>
      </c>
      <c r="G37" s="15">
        <f t="shared" si="0"/>
        <v>32.05</v>
      </c>
      <c r="H37" s="15"/>
      <c r="I37" s="15"/>
      <c r="J37" s="15"/>
      <c r="K37" s="28" t="s">
        <v>48</v>
      </c>
    </row>
    <row r="38" spans="1:11" ht="25.5" customHeight="1">
      <c r="A38" s="11">
        <v>20122600523</v>
      </c>
      <c r="B38" s="12" t="s">
        <v>53</v>
      </c>
      <c r="C38" s="12" t="s">
        <v>18</v>
      </c>
      <c r="D38" s="12" t="s">
        <v>54</v>
      </c>
      <c r="E38" s="13">
        <v>601</v>
      </c>
      <c r="F38" s="14">
        <v>63</v>
      </c>
      <c r="G38" s="15">
        <f t="shared" si="0"/>
        <v>31.5</v>
      </c>
      <c r="H38" s="24">
        <v>81.6</v>
      </c>
      <c r="I38" s="15">
        <f t="shared" si="1"/>
        <v>40.8</v>
      </c>
      <c r="J38" s="15">
        <f t="shared" si="2"/>
        <v>72.3</v>
      </c>
      <c r="K38" s="28"/>
    </row>
    <row r="39" spans="1:11" ht="25.5" customHeight="1">
      <c r="A39" s="11">
        <v>20122600519</v>
      </c>
      <c r="B39" s="12" t="s">
        <v>55</v>
      </c>
      <c r="C39" s="12" t="s">
        <v>18</v>
      </c>
      <c r="D39" s="12" t="s">
        <v>54</v>
      </c>
      <c r="E39" s="13">
        <v>601</v>
      </c>
      <c r="F39" s="14">
        <v>73.4</v>
      </c>
      <c r="G39" s="15">
        <f t="shared" si="0"/>
        <v>36.7</v>
      </c>
      <c r="H39" s="24">
        <v>85</v>
      </c>
      <c r="I39" s="15">
        <f t="shared" si="1"/>
        <v>42.5</v>
      </c>
      <c r="J39" s="15">
        <f t="shared" si="2"/>
        <v>79.2</v>
      </c>
      <c r="K39" s="28"/>
    </row>
    <row r="40" spans="1:11" ht="25.5" customHeight="1">
      <c r="A40" s="11">
        <v>20122600511</v>
      </c>
      <c r="B40" s="12" t="s">
        <v>56</v>
      </c>
      <c r="C40" s="12" t="s">
        <v>18</v>
      </c>
      <c r="D40" s="12" t="s">
        <v>54</v>
      </c>
      <c r="E40" s="13">
        <v>601</v>
      </c>
      <c r="F40" s="14">
        <v>67.2</v>
      </c>
      <c r="G40" s="15">
        <f t="shared" si="0"/>
        <v>33.6</v>
      </c>
      <c r="H40" s="24">
        <v>81.6</v>
      </c>
      <c r="I40" s="15">
        <f t="shared" si="1"/>
        <v>40.8</v>
      </c>
      <c r="J40" s="15">
        <f t="shared" si="2"/>
        <v>74.4</v>
      </c>
      <c r="K40" s="28"/>
    </row>
    <row r="41" spans="1:11" ht="25.5" customHeight="1">
      <c r="A41" s="11">
        <v>20122600522</v>
      </c>
      <c r="B41" s="21" t="s">
        <v>57</v>
      </c>
      <c r="C41" s="21" t="s">
        <v>13</v>
      </c>
      <c r="D41" s="12" t="s">
        <v>54</v>
      </c>
      <c r="E41" s="13">
        <v>601</v>
      </c>
      <c r="F41" s="23">
        <v>62.8</v>
      </c>
      <c r="G41" s="15">
        <f t="shared" si="0"/>
        <v>31.4</v>
      </c>
      <c r="H41" s="24">
        <v>84.9</v>
      </c>
      <c r="I41" s="15">
        <f t="shared" si="1"/>
        <v>42.45</v>
      </c>
      <c r="J41" s="15">
        <f t="shared" si="2"/>
        <v>73.85</v>
      </c>
      <c r="K41" s="28"/>
    </row>
    <row r="42" spans="1:11" ht="25.5" customHeight="1">
      <c r="A42" s="11">
        <v>20122600464</v>
      </c>
      <c r="B42" s="12" t="s">
        <v>58</v>
      </c>
      <c r="C42" s="12" t="s">
        <v>18</v>
      </c>
      <c r="D42" s="12" t="s">
        <v>54</v>
      </c>
      <c r="E42" s="13">
        <v>601</v>
      </c>
      <c r="F42" s="14">
        <v>72.5</v>
      </c>
      <c r="G42" s="15">
        <f t="shared" si="0"/>
        <v>36.25</v>
      </c>
      <c r="H42" s="24">
        <v>80.6</v>
      </c>
      <c r="I42" s="15">
        <f t="shared" si="1"/>
        <v>40.3</v>
      </c>
      <c r="J42" s="15">
        <f t="shared" si="2"/>
        <v>76.55</v>
      </c>
      <c r="K42" s="28"/>
    </row>
    <row r="43" spans="1:11" ht="25.5" customHeight="1">
      <c r="A43" s="11">
        <v>20122600499</v>
      </c>
      <c r="B43" s="12" t="s">
        <v>59</v>
      </c>
      <c r="C43" s="12" t="s">
        <v>18</v>
      </c>
      <c r="D43" s="12" t="s">
        <v>54</v>
      </c>
      <c r="E43" s="13">
        <v>601</v>
      </c>
      <c r="F43" s="14">
        <v>67.8</v>
      </c>
      <c r="G43" s="15">
        <f t="shared" si="0"/>
        <v>33.9</v>
      </c>
      <c r="H43" s="24">
        <v>75.6</v>
      </c>
      <c r="I43" s="15">
        <f t="shared" si="1"/>
        <v>37.8</v>
      </c>
      <c r="J43" s="15">
        <f t="shared" si="2"/>
        <v>71.69999999999999</v>
      </c>
      <c r="K43" s="28"/>
    </row>
    <row r="44" spans="1:11" ht="25.5" customHeight="1">
      <c r="A44" s="11">
        <v>20122600487</v>
      </c>
      <c r="B44" s="21" t="s">
        <v>60</v>
      </c>
      <c r="C44" s="21" t="s">
        <v>18</v>
      </c>
      <c r="D44" s="12" t="s">
        <v>54</v>
      </c>
      <c r="E44" s="13">
        <v>601</v>
      </c>
      <c r="F44" s="23">
        <v>62.7</v>
      </c>
      <c r="G44" s="15">
        <f t="shared" si="0"/>
        <v>31.35</v>
      </c>
      <c r="H44" s="24">
        <v>80.38</v>
      </c>
      <c r="I44" s="15">
        <f t="shared" si="1"/>
        <v>40.19</v>
      </c>
      <c r="J44" s="15">
        <f t="shared" si="2"/>
        <v>71.53999999999999</v>
      </c>
      <c r="K44" s="28"/>
    </row>
    <row r="45" spans="1:11" ht="25.5" customHeight="1">
      <c r="A45" s="11">
        <v>20122600496</v>
      </c>
      <c r="B45" s="12" t="s">
        <v>61</v>
      </c>
      <c r="C45" s="12" t="s">
        <v>18</v>
      </c>
      <c r="D45" s="12" t="s">
        <v>54</v>
      </c>
      <c r="E45" s="13">
        <v>601</v>
      </c>
      <c r="F45" s="14">
        <v>70.2</v>
      </c>
      <c r="G45" s="15">
        <f t="shared" si="0"/>
        <v>35.1</v>
      </c>
      <c r="H45" s="24">
        <v>81.4</v>
      </c>
      <c r="I45" s="15">
        <f t="shared" si="1"/>
        <v>40.7</v>
      </c>
      <c r="J45" s="15">
        <f t="shared" si="2"/>
        <v>75.80000000000001</v>
      </c>
      <c r="K45" s="28"/>
    </row>
    <row r="46" spans="1:11" ht="25.5" customHeight="1">
      <c r="A46" s="11">
        <v>20122600541</v>
      </c>
      <c r="B46" s="12" t="s">
        <v>62</v>
      </c>
      <c r="C46" s="12" t="s">
        <v>13</v>
      </c>
      <c r="D46" s="12" t="s">
        <v>54</v>
      </c>
      <c r="E46" s="13">
        <v>601</v>
      </c>
      <c r="F46" s="14">
        <v>65</v>
      </c>
      <c r="G46" s="15">
        <f t="shared" si="0"/>
        <v>32.5</v>
      </c>
      <c r="H46" s="24">
        <v>86.2</v>
      </c>
      <c r="I46" s="15">
        <f t="shared" si="1"/>
        <v>43.1</v>
      </c>
      <c r="J46" s="15">
        <f t="shared" si="2"/>
        <v>75.6</v>
      </c>
      <c r="K46" s="28"/>
    </row>
    <row r="47" spans="1:11" ht="25.5" customHeight="1">
      <c r="A47" s="11">
        <v>20122600475</v>
      </c>
      <c r="B47" s="12" t="s">
        <v>63</v>
      </c>
      <c r="C47" s="12" t="s">
        <v>18</v>
      </c>
      <c r="D47" s="12" t="s">
        <v>54</v>
      </c>
      <c r="E47" s="13">
        <v>601</v>
      </c>
      <c r="F47" s="14">
        <v>67.8</v>
      </c>
      <c r="G47" s="15">
        <f t="shared" si="0"/>
        <v>33.9</v>
      </c>
      <c r="H47" s="24">
        <v>78.8</v>
      </c>
      <c r="I47" s="15">
        <f t="shared" si="1"/>
        <v>39.4</v>
      </c>
      <c r="J47" s="15">
        <f t="shared" si="2"/>
        <v>73.3</v>
      </c>
      <c r="K47" s="28"/>
    </row>
    <row r="48" spans="1:11" ht="25.5" customHeight="1">
      <c r="A48" s="11">
        <v>20122600547</v>
      </c>
      <c r="B48" s="21" t="s">
        <v>64</v>
      </c>
      <c r="C48" s="21" t="s">
        <v>18</v>
      </c>
      <c r="D48" s="12" t="s">
        <v>54</v>
      </c>
      <c r="E48" s="13">
        <v>601</v>
      </c>
      <c r="F48" s="23">
        <v>62.8</v>
      </c>
      <c r="G48" s="15">
        <f t="shared" si="0"/>
        <v>31.4</v>
      </c>
      <c r="H48" s="24">
        <v>75.2</v>
      </c>
      <c r="I48" s="15">
        <f t="shared" si="1"/>
        <v>37.6</v>
      </c>
      <c r="J48" s="15">
        <f t="shared" si="2"/>
        <v>69</v>
      </c>
      <c r="K48" s="28"/>
    </row>
    <row r="49" spans="1:11" ht="25.5" customHeight="1">
      <c r="A49" s="11">
        <v>20122600494</v>
      </c>
      <c r="B49" s="12" t="s">
        <v>65</v>
      </c>
      <c r="C49" s="12" t="s">
        <v>18</v>
      </c>
      <c r="D49" s="12" t="s">
        <v>54</v>
      </c>
      <c r="E49" s="13">
        <v>601</v>
      </c>
      <c r="F49" s="14">
        <v>68.8</v>
      </c>
      <c r="G49" s="15">
        <f t="shared" si="0"/>
        <v>34.4</v>
      </c>
      <c r="H49" s="24">
        <v>81.38</v>
      </c>
      <c r="I49" s="15">
        <f t="shared" si="1"/>
        <v>40.69</v>
      </c>
      <c r="J49" s="15">
        <f t="shared" si="2"/>
        <v>75.09</v>
      </c>
      <c r="K49" s="28"/>
    </row>
    <row r="50" spans="1:11" ht="25.5" customHeight="1">
      <c r="A50" s="11">
        <v>20122600498</v>
      </c>
      <c r="B50" s="12" t="s">
        <v>66</v>
      </c>
      <c r="C50" s="12" t="s">
        <v>13</v>
      </c>
      <c r="D50" s="12" t="s">
        <v>54</v>
      </c>
      <c r="E50" s="13">
        <v>601</v>
      </c>
      <c r="F50" s="14">
        <v>69</v>
      </c>
      <c r="G50" s="15">
        <f t="shared" si="0"/>
        <v>34.5</v>
      </c>
      <c r="H50" s="24">
        <v>87.5</v>
      </c>
      <c r="I50" s="15">
        <f t="shared" si="1"/>
        <v>43.75</v>
      </c>
      <c r="J50" s="15">
        <f t="shared" si="2"/>
        <v>78.25</v>
      </c>
      <c r="K50" s="28"/>
    </row>
    <row r="51" spans="1:11" ht="25.5" customHeight="1">
      <c r="A51" s="11">
        <v>20122600468</v>
      </c>
      <c r="B51" s="12" t="s">
        <v>67</v>
      </c>
      <c r="C51" s="12" t="s">
        <v>18</v>
      </c>
      <c r="D51" s="12" t="s">
        <v>54</v>
      </c>
      <c r="E51" s="13">
        <v>601</v>
      </c>
      <c r="F51" s="14">
        <v>67</v>
      </c>
      <c r="G51" s="15">
        <f t="shared" si="0"/>
        <v>33.5</v>
      </c>
      <c r="H51" s="24">
        <v>77.4</v>
      </c>
      <c r="I51" s="15">
        <f t="shared" si="1"/>
        <v>38.7</v>
      </c>
      <c r="J51" s="15">
        <f t="shared" si="2"/>
        <v>72.2</v>
      </c>
      <c r="K51" s="28"/>
    </row>
    <row r="52" spans="1:11" ht="25.5" customHeight="1">
      <c r="A52" s="11">
        <v>20122600533</v>
      </c>
      <c r="B52" s="12" t="s">
        <v>68</v>
      </c>
      <c r="C52" s="12" t="s">
        <v>18</v>
      </c>
      <c r="D52" s="12" t="s">
        <v>54</v>
      </c>
      <c r="E52" s="13">
        <v>601</v>
      </c>
      <c r="F52" s="14">
        <v>63</v>
      </c>
      <c r="G52" s="15">
        <f t="shared" si="0"/>
        <v>31.5</v>
      </c>
      <c r="H52" s="24">
        <v>75</v>
      </c>
      <c r="I52" s="15">
        <f t="shared" si="1"/>
        <v>37.5</v>
      </c>
      <c r="J52" s="15">
        <f t="shared" si="2"/>
        <v>69</v>
      </c>
      <c r="K52" s="28"/>
    </row>
    <row r="53" spans="1:11" ht="25.5" customHeight="1">
      <c r="A53" s="11">
        <v>20122600530</v>
      </c>
      <c r="B53" s="12" t="s">
        <v>69</v>
      </c>
      <c r="C53" s="12" t="s">
        <v>18</v>
      </c>
      <c r="D53" s="12" t="s">
        <v>54</v>
      </c>
      <c r="E53" s="13">
        <v>601</v>
      </c>
      <c r="F53" s="14">
        <v>72.9</v>
      </c>
      <c r="G53" s="15">
        <f t="shared" si="0"/>
        <v>36.45</v>
      </c>
      <c r="H53" s="24">
        <v>81</v>
      </c>
      <c r="I53" s="15">
        <f t="shared" si="1"/>
        <v>40.5</v>
      </c>
      <c r="J53" s="15">
        <f t="shared" si="2"/>
        <v>76.95</v>
      </c>
      <c r="K53" s="28"/>
    </row>
    <row r="54" spans="1:11" ht="25.5" customHeight="1">
      <c r="A54" s="11">
        <v>20122600478</v>
      </c>
      <c r="B54" s="12" t="s">
        <v>70</v>
      </c>
      <c r="C54" s="12" t="s">
        <v>18</v>
      </c>
      <c r="D54" s="12" t="s">
        <v>54</v>
      </c>
      <c r="E54" s="13">
        <v>601</v>
      </c>
      <c r="F54" s="14">
        <v>64</v>
      </c>
      <c r="G54" s="15">
        <f t="shared" si="0"/>
        <v>32</v>
      </c>
      <c r="H54" s="24">
        <v>69</v>
      </c>
      <c r="I54" s="15">
        <f t="shared" si="1"/>
        <v>34.5</v>
      </c>
      <c r="J54" s="15">
        <f t="shared" si="2"/>
        <v>66.5</v>
      </c>
      <c r="K54" s="28"/>
    </row>
    <row r="55" spans="1:11" ht="25.5" customHeight="1">
      <c r="A55" s="11">
        <v>20122600516</v>
      </c>
      <c r="B55" s="12" t="s">
        <v>71</v>
      </c>
      <c r="C55" s="12" t="s">
        <v>18</v>
      </c>
      <c r="D55" s="12" t="s">
        <v>54</v>
      </c>
      <c r="E55" s="13">
        <v>601</v>
      </c>
      <c r="F55" s="14">
        <v>67.8</v>
      </c>
      <c r="G55" s="15">
        <f t="shared" si="0"/>
        <v>33.9</v>
      </c>
      <c r="H55" s="24">
        <v>81.8</v>
      </c>
      <c r="I55" s="15">
        <f t="shared" si="1"/>
        <v>40.9</v>
      </c>
      <c r="J55" s="15">
        <f t="shared" si="2"/>
        <v>74.8</v>
      </c>
      <c r="K55" s="28"/>
    </row>
    <row r="56" spans="1:11" ht="25.5" customHeight="1">
      <c r="A56" s="11">
        <v>20122600469</v>
      </c>
      <c r="B56" s="12" t="s">
        <v>72</v>
      </c>
      <c r="C56" s="25" t="s">
        <v>18</v>
      </c>
      <c r="D56" s="12" t="s">
        <v>54</v>
      </c>
      <c r="E56" s="13">
        <v>601</v>
      </c>
      <c r="F56" s="14">
        <v>73</v>
      </c>
      <c r="G56" s="15">
        <f t="shared" si="0"/>
        <v>36.5</v>
      </c>
      <c r="H56" s="24">
        <v>80.4</v>
      </c>
      <c r="I56" s="15">
        <f t="shared" si="1"/>
        <v>40.2</v>
      </c>
      <c r="J56" s="15">
        <f t="shared" si="2"/>
        <v>76.7</v>
      </c>
      <c r="K56" s="28"/>
    </row>
    <row r="57" spans="1:11" ht="25.5" customHeight="1">
      <c r="A57" s="11">
        <v>20122600524</v>
      </c>
      <c r="B57" s="12" t="s">
        <v>73</v>
      </c>
      <c r="C57" s="12" t="s">
        <v>18</v>
      </c>
      <c r="D57" s="12" t="s">
        <v>54</v>
      </c>
      <c r="E57" s="13">
        <v>601</v>
      </c>
      <c r="F57" s="14">
        <v>63</v>
      </c>
      <c r="G57" s="15">
        <f t="shared" si="0"/>
        <v>31.5</v>
      </c>
      <c r="H57" s="24">
        <v>81.8</v>
      </c>
      <c r="I57" s="15">
        <f t="shared" si="1"/>
        <v>40.9</v>
      </c>
      <c r="J57" s="15">
        <f t="shared" si="2"/>
        <v>72.4</v>
      </c>
      <c r="K57" s="28"/>
    </row>
    <row r="58" spans="1:11" ht="25.5" customHeight="1">
      <c r="A58" s="11">
        <v>20122600492</v>
      </c>
      <c r="B58" s="12" t="s">
        <v>74</v>
      </c>
      <c r="C58" s="12" t="s">
        <v>13</v>
      </c>
      <c r="D58" s="12" t="s">
        <v>54</v>
      </c>
      <c r="E58" s="13">
        <v>601</v>
      </c>
      <c r="F58" s="14">
        <v>67</v>
      </c>
      <c r="G58" s="15">
        <f t="shared" si="0"/>
        <v>33.5</v>
      </c>
      <c r="H58" s="26">
        <v>83.6</v>
      </c>
      <c r="I58" s="15">
        <f t="shared" si="1"/>
        <v>41.8</v>
      </c>
      <c r="J58" s="15">
        <f t="shared" si="2"/>
        <v>75.3</v>
      </c>
      <c r="K58" s="28"/>
    </row>
    <row r="59" spans="1:11" ht="25.5" customHeight="1">
      <c r="A59" s="11">
        <v>20122600088</v>
      </c>
      <c r="B59" s="12" t="s">
        <v>75</v>
      </c>
      <c r="C59" s="12" t="s">
        <v>18</v>
      </c>
      <c r="D59" s="12" t="s">
        <v>76</v>
      </c>
      <c r="E59" s="13">
        <v>401</v>
      </c>
      <c r="F59" s="14">
        <v>68.1</v>
      </c>
      <c r="G59" s="15">
        <f t="shared" si="0"/>
        <v>34.05</v>
      </c>
      <c r="H59" s="24">
        <v>77.2</v>
      </c>
      <c r="I59" s="15">
        <f t="shared" si="1"/>
        <v>38.6</v>
      </c>
      <c r="J59" s="15">
        <f t="shared" si="2"/>
        <v>72.65</v>
      </c>
      <c r="K59" s="28"/>
    </row>
    <row r="60" spans="1:11" ht="25.5" customHeight="1">
      <c r="A60" s="11">
        <v>20122600199</v>
      </c>
      <c r="B60" s="12" t="s">
        <v>77</v>
      </c>
      <c r="C60" s="12" t="s">
        <v>18</v>
      </c>
      <c r="D60" s="12" t="s">
        <v>76</v>
      </c>
      <c r="E60" s="13">
        <v>401</v>
      </c>
      <c r="F60" s="14">
        <v>71.7</v>
      </c>
      <c r="G60" s="15">
        <f t="shared" si="0"/>
        <v>35.85</v>
      </c>
      <c r="H60" s="24">
        <v>87</v>
      </c>
      <c r="I60" s="15">
        <f t="shared" si="1"/>
        <v>43.5</v>
      </c>
      <c r="J60" s="15">
        <f t="shared" si="2"/>
        <v>79.35</v>
      </c>
      <c r="K60" s="28"/>
    </row>
    <row r="61" spans="1:11" ht="25.5" customHeight="1">
      <c r="A61" s="11">
        <v>20122600192</v>
      </c>
      <c r="B61" s="12" t="s">
        <v>78</v>
      </c>
      <c r="C61" s="12" t="s">
        <v>13</v>
      </c>
      <c r="D61" s="12" t="s">
        <v>76</v>
      </c>
      <c r="E61" s="13">
        <v>401</v>
      </c>
      <c r="F61" s="14">
        <v>70.9</v>
      </c>
      <c r="G61" s="15">
        <f t="shared" si="0"/>
        <v>35.45</v>
      </c>
      <c r="H61" s="24">
        <v>85.2</v>
      </c>
      <c r="I61" s="15">
        <f t="shared" si="1"/>
        <v>42.6</v>
      </c>
      <c r="J61" s="15">
        <f t="shared" si="2"/>
        <v>78.05000000000001</v>
      </c>
      <c r="K61" s="28"/>
    </row>
    <row r="62" spans="1:11" ht="25.5" customHeight="1">
      <c r="A62" s="11">
        <v>20122600110</v>
      </c>
      <c r="B62" s="12" t="s">
        <v>79</v>
      </c>
      <c r="C62" s="12" t="s">
        <v>18</v>
      </c>
      <c r="D62" s="12" t="s">
        <v>76</v>
      </c>
      <c r="E62" s="13">
        <v>401</v>
      </c>
      <c r="F62" s="14">
        <v>76.8</v>
      </c>
      <c r="G62" s="15">
        <f t="shared" si="0"/>
        <v>38.4</v>
      </c>
      <c r="H62" s="24">
        <v>84.6</v>
      </c>
      <c r="I62" s="15">
        <f t="shared" si="1"/>
        <v>42.3</v>
      </c>
      <c r="J62" s="15">
        <f t="shared" si="2"/>
        <v>80.69999999999999</v>
      </c>
      <c r="K62" s="28"/>
    </row>
    <row r="63" spans="1:11" ht="25.5" customHeight="1">
      <c r="A63" s="11">
        <v>20122600213</v>
      </c>
      <c r="B63" s="12" t="s">
        <v>80</v>
      </c>
      <c r="C63" s="12" t="s">
        <v>13</v>
      </c>
      <c r="D63" s="12" t="s">
        <v>76</v>
      </c>
      <c r="E63" s="13">
        <v>401</v>
      </c>
      <c r="F63" s="14">
        <v>67.5</v>
      </c>
      <c r="G63" s="15">
        <f t="shared" si="0"/>
        <v>33.75</v>
      </c>
      <c r="H63" s="24">
        <v>85.9</v>
      </c>
      <c r="I63" s="15">
        <f t="shared" si="1"/>
        <v>42.95</v>
      </c>
      <c r="J63" s="15">
        <f t="shared" si="2"/>
        <v>76.7</v>
      </c>
      <c r="K63" s="28"/>
    </row>
    <row r="64" spans="1:11" ht="25.5" customHeight="1">
      <c r="A64" s="11">
        <v>20122600093</v>
      </c>
      <c r="B64" s="12" t="s">
        <v>81</v>
      </c>
      <c r="C64" s="12" t="s">
        <v>18</v>
      </c>
      <c r="D64" s="12" t="s">
        <v>76</v>
      </c>
      <c r="E64" s="13">
        <v>401</v>
      </c>
      <c r="F64" s="14">
        <v>71.3</v>
      </c>
      <c r="G64" s="15">
        <f t="shared" si="0"/>
        <v>35.65</v>
      </c>
      <c r="H64" s="24">
        <v>82.2</v>
      </c>
      <c r="I64" s="15">
        <f t="shared" si="1"/>
        <v>41.1</v>
      </c>
      <c r="J64" s="15">
        <f t="shared" si="2"/>
        <v>76.75</v>
      </c>
      <c r="K64" s="28"/>
    </row>
    <row r="65" spans="1:11" ht="25.5" customHeight="1">
      <c r="A65" s="11">
        <v>20122600209</v>
      </c>
      <c r="B65" s="12" t="s">
        <v>82</v>
      </c>
      <c r="C65" s="12" t="s">
        <v>13</v>
      </c>
      <c r="D65" s="12" t="s">
        <v>76</v>
      </c>
      <c r="E65" s="13">
        <v>401</v>
      </c>
      <c r="F65" s="14">
        <v>70.7</v>
      </c>
      <c r="G65" s="15">
        <f t="shared" si="0"/>
        <v>35.35</v>
      </c>
      <c r="H65" s="24">
        <v>85.6</v>
      </c>
      <c r="I65" s="15">
        <f t="shared" si="1"/>
        <v>42.8</v>
      </c>
      <c r="J65" s="15">
        <f t="shared" si="2"/>
        <v>78.15</v>
      </c>
      <c r="K65" s="28"/>
    </row>
    <row r="66" spans="1:11" ht="25.5" customHeight="1">
      <c r="A66" s="11">
        <v>20122600087</v>
      </c>
      <c r="B66" s="12" t="s">
        <v>83</v>
      </c>
      <c r="C66" s="12" t="s">
        <v>18</v>
      </c>
      <c r="D66" s="12" t="s">
        <v>76</v>
      </c>
      <c r="E66" s="13">
        <v>401</v>
      </c>
      <c r="F66" s="14">
        <v>67.7</v>
      </c>
      <c r="G66" s="15">
        <f t="shared" si="0"/>
        <v>33.85</v>
      </c>
      <c r="H66" s="24">
        <v>87</v>
      </c>
      <c r="I66" s="15">
        <f t="shared" si="1"/>
        <v>43.5</v>
      </c>
      <c r="J66" s="15">
        <f t="shared" si="2"/>
        <v>77.35</v>
      </c>
      <c r="K66" s="28"/>
    </row>
    <row r="67" spans="1:11" ht="25.5" customHeight="1">
      <c r="A67" s="11">
        <v>20122600164</v>
      </c>
      <c r="B67" s="12" t="s">
        <v>84</v>
      </c>
      <c r="C67" s="12" t="s">
        <v>18</v>
      </c>
      <c r="D67" s="12" t="s">
        <v>76</v>
      </c>
      <c r="E67" s="13">
        <v>401</v>
      </c>
      <c r="F67" s="14">
        <v>74.9</v>
      </c>
      <c r="G67" s="15">
        <f aca="true" t="shared" si="3" ref="G67:G130">F67*0.5</f>
        <v>37.45</v>
      </c>
      <c r="H67" s="24">
        <v>84.8</v>
      </c>
      <c r="I67" s="15">
        <f aca="true" t="shared" si="4" ref="I67:I130">H67*0.5</f>
        <v>42.4</v>
      </c>
      <c r="J67" s="15">
        <f aca="true" t="shared" si="5" ref="J67:J130">G67+I67</f>
        <v>79.85</v>
      </c>
      <c r="K67" s="28"/>
    </row>
    <row r="68" spans="1:11" ht="25.5" customHeight="1">
      <c r="A68" s="11">
        <v>20122600078</v>
      </c>
      <c r="B68" s="12" t="s">
        <v>85</v>
      </c>
      <c r="C68" s="12" t="s">
        <v>13</v>
      </c>
      <c r="D68" s="12" t="s">
        <v>76</v>
      </c>
      <c r="E68" s="13">
        <v>401</v>
      </c>
      <c r="F68" s="14">
        <v>68.1</v>
      </c>
      <c r="G68" s="15">
        <f t="shared" si="3"/>
        <v>34.05</v>
      </c>
      <c r="H68" s="24">
        <v>87.36</v>
      </c>
      <c r="I68" s="15">
        <f t="shared" si="4"/>
        <v>43.68</v>
      </c>
      <c r="J68" s="15">
        <f t="shared" si="5"/>
        <v>77.72999999999999</v>
      </c>
      <c r="K68" s="28"/>
    </row>
    <row r="69" spans="1:11" ht="25.5" customHeight="1">
      <c r="A69" s="11">
        <v>20122600212</v>
      </c>
      <c r="B69" s="12" t="s">
        <v>86</v>
      </c>
      <c r="C69" s="12" t="s">
        <v>13</v>
      </c>
      <c r="D69" s="12" t="s">
        <v>76</v>
      </c>
      <c r="E69" s="13">
        <v>401</v>
      </c>
      <c r="F69" s="14">
        <v>66.5</v>
      </c>
      <c r="G69" s="15">
        <f t="shared" si="3"/>
        <v>33.25</v>
      </c>
      <c r="H69" s="24">
        <v>81.8</v>
      </c>
      <c r="I69" s="15">
        <f t="shared" si="4"/>
        <v>40.9</v>
      </c>
      <c r="J69" s="15">
        <f t="shared" si="5"/>
        <v>74.15</v>
      </c>
      <c r="K69" s="28"/>
    </row>
    <row r="70" spans="1:11" ht="25.5" customHeight="1">
      <c r="A70" s="11">
        <v>20122600083</v>
      </c>
      <c r="B70" s="12" t="s">
        <v>87</v>
      </c>
      <c r="C70" s="12" t="s">
        <v>13</v>
      </c>
      <c r="D70" s="12" t="s">
        <v>76</v>
      </c>
      <c r="E70" s="13">
        <v>401</v>
      </c>
      <c r="F70" s="14">
        <v>72.3</v>
      </c>
      <c r="G70" s="15">
        <f t="shared" si="3"/>
        <v>36.15</v>
      </c>
      <c r="H70" s="24">
        <v>87.5</v>
      </c>
      <c r="I70" s="15">
        <f t="shared" si="4"/>
        <v>43.75</v>
      </c>
      <c r="J70" s="15">
        <f t="shared" si="5"/>
        <v>79.9</v>
      </c>
      <c r="K70" s="28"/>
    </row>
    <row r="71" spans="1:11" ht="25.5" customHeight="1">
      <c r="A71" s="11">
        <v>20122600182</v>
      </c>
      <c r="B71" s="12" t="s">
        <v>88</v>
      </c>
      <c r="C71" s="12" t="s">
        <v>18</v>
      </c>
      <c r="D71" s="12" t="s">
        <v>76</v>
      </c>
      <c r="E71" s="13">
        <v>401</v>
      </c>
      <c r="F71" s="14">
        <v>71.9</v>
      </c>
      <c r="G71" s="15">
        <f t="shared" si="3"/>
        <v>35.95</v>
      </c>
      <c r="H71" s="30"/>
      <c r="I71" s="15"/>
      <c r="J71" s="15"/>
      <c r="K71" s="28" t="s">
        <v>89</v>
      </c>
    </row>
    <row r="72" spans="1:11" ht="25.5" customHeight="1">
      <c r="A72" s="11">
        <v>20122600151</v>
      </c>
      <c r="B72" s="12" t="s">
        <v>90</v>
      </c>
      <c r="C72" s="12" t="s">
        <v>18</v>
      </c>
      <c r="D72" s="12" t="s">
        <v>76</v>
      </c>
      <c r="E72" s="13">
        <v>401</v>
      </c>
      <c r="F72" s="14">
        <v>66.1</v>
      </c>
      <c r="G72" s="15">
        <f t="shared" si="3"/>
        <v>33.05</v>
      </c>
      <c r="H72" s="24">
        <v>85.32</v>
      </c>
      <c r="I72" s="15">
        <f t="shared" si="4"/>
        <v>42.66</v>
      </c>
      <c r="J72" s="15">
        <f t="shared" si="5"/>
        <v>75.71</v>
      </c>
      <c r="K72" s="28"/>
    </row>
    <row r="73" spans="1:11" ht="25.5" customHeight="1">
      <c r="A73" s="11">
        <v>20122600137</v>
      </c>
      <c r="B73" s="12" t="s">
        <v>91</v>
      </c>
      <c r="C73" s="12" t="s">
        <v>18</v>
      </c>
      <c r="D73" s="12" t="s">
        <v>76</v>
      </c>
      <c r="E73" s="13">
        <v>401</v>
      </c>
      <c r="F73" s="14">
        <v>74</v>
      </c>
      <c r="G73" s="15">
        <f t="shared" si="3"/>
        <v>37</v>
      </c>
      <c r="H73" s="24">
        <v>85.56</v>
      </c>
      <c r="I73" s="15">
        <f t="shared" si="4"/>
        <v>42.78</v>
      </c>
      <c r="J73" s="15">
        <f t="shared" si="5"/>
        <v>79.78</v>
      </c>
      <c r="K73" s="28"/>
    </row>
    <row r="74" spans="1:11" ht="25.5" customHeight="1">
      <c r="A74" s="11">
        <v>20122600176</v>
      </c>
      <c r="B74" s="12" t="s">
        <v>92</v>
      </c>
      <c r="C74" s="12" t="s">
        <v>18</v>
      </c>
      <c r="D74" s="12" t="s">
        <v>76</v>
      </c>
      <c r="E74" s="13">
        <v>401</v>
      </c>
      <c r="F74" s="14">
        <v>73.7</v>
      </c>
      <c r="G74" s="15">
        <f t="shared" si="3"/>
        <v>36.85</v>
      </c>
      <c r="H74" s="15"/>
      <c r="I74" s="15"/>
      <c r="J74" s="15"/>
      <c r="K74" s="28" t="s">
        <v>48</v>
      </c>
    </row>
    <row r="75" spans="1:11" ht="25.5" customHeight="1">
      <c r="A75" s="11">
        <v>20122600205</v>
      </c>
      <c r="B75" s="12" t="s">
        <v>93</v>
      </c>
      <c r="C75" s="12" t="s">
        <v>18</v>
      </c>
      <c r="D75" s="12" t="s">
        <v>76</v>
      </c>
      <c r="E75" s="13">
        <v>401</v>
      </c>
      <c r="F75" s="14">
        <v>68.1</v>
      </c>
      <c r="G75" s="15">
        <f t="shared" si="3"/>
        <v>34.05</v>
      </c>
      <c r="H75" s="15"/>
      <c r="I75" s="15"/>
      <c r="J75" s="15"/>
      <c r="K75" s="28" t="s">
        <v>48</v>
      </c>
    </row>
    <row r="76" spans="1:11" ht="25.5" customHeight="1">
      <c r="A76" s="11">
        <v>20122600202</v>
      </c>
      <c r="B76" s="17" t="s">
        <v>94</v>
      </c>
      <c r="C76" s="17" t="s">
        <v>18</v>
      </c>
      <c r="D76" s="12" t="s">
        <v>76</v>
      </c>
      <c r="E76" s="13">
        <v>401</v>
      </c>
      <c r="F76" s="19">
        <v>66.9</v>
      </c>
      <c r="G76" s="15">
        <f t="shared" si="3"/>
        <v>33.45</v>
      </c>
      <c r="H76" s="15"/>
      <c r="I76" s="15"/>
      <c r="J76" s="15"/>
      <c r="K76" s="28" t="s">
        <v>48</v>
      </c>
    </row>
    <row r="77" spans="1:11" ht="25.5" customHeight="1">
      <c r="A77" s="11">
        <v>20122600165</v>
      </c>
      <c r="B77" s="17" t="s">
        <v>95</v>
      </c>
      <c r="C77" s="17" t="s">
        <v>13</v>
      </c>
      <c r="D77" s="12" t="s">
        <v>76</v>
      </c>
      <c r="E77" s="13">
        <v>401</v>
      </c>
      <c r="F77" s="19">
        <v>66.5</v>
      </c>
      <c r="G77" s="15">
        <f t="shared" si="3"/>
        <v>33.25</v>
      </c>
      <c r="H77" s="15"/>
      <c r="I77" s="15"/>
      <c r="J77" s="15"/>
      <c r="K77" s="28" t="s">
        <v>48</v>
      </c>
    </row>
    <row r="78" spans="1:11" ht="25.5" customHeight="1">
      <c r="A78" s="11">
        <v>20122600082</v>
      </c>
      <c r="B78" s="11" t="s">
        <v>96</v>
      </c>
      <c r="C78" s="31" t="s">
        <v>18</v>
      </c>
      <c r="D78" s="12" t="s">
        <v>76</v>
      </c>
      <c r="E78" s="13">
        <v>401</v>
      </c>
      <c r="F78" s="19">
        <v>73.4</v>
      </c>
      <c r="G78" s="15">
        <f t="shared" si="3"/>
        <v>36.7</v>
      </c>
      <c r="H78" s="32"/>
      <c r="I78" s="15"/>
      <c r="J78" s="15"/>
      <c r="K78" s="28" t="s">
        <v>48</v>
      </c>
    </row>
    <row r="79" spans="1:11" ht="25.5" customHeight="1">
      <c r="A79" s="11">
        <v>20122600230</v>
      </c>
      <c r="B79" s="12" t="s">
        <v>97</v>
      </c>
      <c r="C79" s="12" t="s">
        <v>18</v>
      </c>
      <c r="D79" s="12" t="s">
        <v>98</v>
      </c>
      <c r="E79" s="13">
        <v>501</v>
      </c>
      <c r="F79" s="14">
        <v>61.9</v>
      </c>
      <c r="G79" s="15">
        <f t="shared" si="3"/>
        <v>30.95</v>
      </c>
      <c r="H79" s="33">
        <v>77</v>
      </c>
      <c r="I79" s="15">
        <f t="shared" si="4"/>
        <v>38.5</v>
      </c>
      <c r="J79" s="15">
        <f t="shared" si="5"/>
        <v>69.45</v>
      </c>
      <c r="K79" s="28"/>
    </row>
    <row r="80" spans="1:11" ht="25.5" customHeight="1">
      <c r="A80" s="11">
        <v>20122600268</v>
      </c>
      <c r="B80" s="12" t="s">
        <v>99</v>
      </c>
      <c r="C80" s="12" t="s">
        <v>18</v>
      </c>
      <c r="D80" s="12" t="s">
        <v>98</v>
      </c>
      <c r="E80" s="13">
        <v>501</v>
      </c>
      <c r="F80" s="14">
        <v>69.5</v>
      </c>
      <c r="G80" s="15">
        <f t="shared" si="3"/>
        <v>34.75</v>
      </c>
      <c r="H80" s="33">
        <v>87.4</v>
      </c>
      <c r="I80" s="15">
        <f t="shared" si="4"/>
        <v>43.7</v>
      </c>
      <c r="J80" s="15">
        <f t="shared" si="5"/>
        <v>78.45</v>
      </c>
      <c r="K80" s="28"/>
    </row>
    <row r="81" spans="1:11" ht="25.5" customHeight="1">
      <c r="A81" s="34">
        <v>20122600310</v>
      </c>
      <c r="B81" s="35" t="s">
        <v>100</v>
      </c>
      <c r="C81" s="35" t="s">
        <v>18</v>
      </c>
      <c r="D81" s="12" t="s">
        <v>98</v>
      </c>
      <c r="E81" s="13">
        <v>501</v>
      </c>
      <c r="F81" s="14">
        <v>59.2</v>
      </c>
      <c r="G81" s="15">
        <f t="shared" si="3"/>
        <v>29.6</v>
      </c>
      <c r="H81" s="33">
        <v>77</v>
      </c>
      <c r="I81" s="15">
        <f t="shared" si="4"/>
        <v>38.5</v>
      </c>
      <c r="J81" s="15">
        <f t="shared" si="5"/>
        <v>68.1</v>
      </c>
      <c r="K81" s="28"/>
    </row>
    <row r="82" spans="1:11" ht="25.5" customHeight="1">
      <c r="A82" s="11">
        <v>20122600372</v>
      </c>
      <c r="B82" s="12" t="s">
        <v>101</v>
      </c>
      <c r="C82" s="12" t="s">
        <v>18</v>
      </c>
      <c r="D82" s="12" t="s">
        <v>98</v>
      </c>
      <c r="E82" s="13">
        <v>501</v>
      </c>
      <c r="F82" s="14">
        <v>61.2</v>
      </c>
      <c r="G82" s="15">
        <f t="shared" si="3"/>
        <v>30.6</v>
      </c>
      <c r="H82" s="33">
        <v>82.6</v>
      </c>
      <c r="I82" s="15">
        <f t="shared" si="4"/>
        <v>41.3</v>
      </c>
      <c r="J82" s="15">
        <f t="shared" si="5"/>
        <v>71.9</v>
      </c>
      <c r="K82" s="28"/>
    </row>
    <row r="83" spans="1:11" ht="25.5" customHeight="1">
      <c r="A83" s="11">
        <v>20122600331</v>
      </c>
      <c r="B83" s="12" t="s">
        <v>102</v>
      </c>
      <c r="C83" s="12" t="s">
        <v>13</v>
      </c>
      <c r="D83" s="12" t="s">
        <v>98</v>
      </c>
      <c r="E83" s="13">
        <v>501</v>
      </c>
      <c r="F83" s="14">
        <v>61.8</v>
      </c>
      <c r="G83" s="15">
        <f t="shared" si="3"/>
        <v>30.9</v>
      </c>
      <c r="H83" s="33">
        <v>77.8</v>
      </c>
      <c r="I83" s="15">
        <f t="shared" si="4"/>
        <v>38.9</v>
      </c>
      <c r="J83" s="15">
        <f t="shared" si="5"/>
        <v>69.8</v>
      </c>
      <c r="K83" s="28"/>
    </row>
    <row r="84" spans="1:11" ht="25.5" customHeight="1">
      <c r="A84" s="11">
        <v>20122600386</v>
      </c>
      <c r="B84" s="12" t="s">
        <v>103</v>
      </c>
      <c r="C84" s="12" t="s">
        <v>18</v>
      </c>
      <c r="D84" s="12" t="s">
        <v>98</v>
      </c>
      <c r="E84" s="13">
        <v>501</v>
      </c>
      <c r="F84" s="14">
        <v>65.5</v>
      </c>
      <c r="G84" s="15">
        <f t="shared" si="3"/>
        <v>32.75</v>
      </c>
      <c r="H84" s="33">
        <v>85.2</v>
      </c>
      <c r="I84" s="15">
        <f t="shared" si="4"/>
        <v>42.6</v>
      </c>
      <c r="J84" s="15">
        <f t="shared" si="5"/>
        <v>75.35</v>
      </c>
      <c r="K84" s="28"/>
    </row>
    <row r="85" spans="1:11" ht="25.5" customHeight="1">
      <c r="A85" s="11">
        <v>20122600370</v>
      </c>
      <c r="B85" s="12" t="s">
        <v>104</v>
      </c>
      <c r="C85" s="12" t="s">
        <v>13</v>
      </c>
      <c r="D85" s="12" t="s">
        <v>98</v>
      </c>
      <c r="E85" s="13">
        <v>501</v>
      </c>
      <c r="F85" s="14">
        <v>67</v>
      </c>
      <c r="G85" s="15">
        <f t="shared" si="3"/>
        <v>33.5</v>
      </c>
      <c r="H85" s="33">
        <v>87.6</v>
      </c>
      <c r="I85" s="15">
        <f t="shared" si="4"/>
        <v>43.8</v>
      </c>
      <c r="J85" s="15">
        <f t="shared" si="5"/>
        <v>77.3</v>
      </c>
      <c r="K85" s="28"/>
    </row>
    <row r="86" spans="1:11" ht="25.5" customHeight="1">
      <c r="A86" s="11">
        <v>20122600235</v>
      </c>
      <c r="B86" s="12" t="s">
        <v>105</v>
      </c>
      <c r="C86" s="12" t="s">
        <v>18</v>
      </c>
      <c r="D86" s="12" t="s">
        <v>98</v>
      </c>
      <c r="E86" s="13">
        <v>501</v>
      </c>
      <c r="F86" s="14">
        <v>64.5</v>
      </c>
      <c r="G86" s="15">
        <f t="shared" si="3"/>
        <v>32.25</v>
      </c>
      <c r="H86" s="33">
        <v>80.4</v>
      </c>
      <c r="I86" s="15">
        <f t="shared" si="4"/>
        <v>40.2</v>
      </c>
      <c r="J86" s="15">
        <f t="shared" si="5"/>
        <v>72.45</v>
      </c>
      <c r="K86" s="28"/>
    </row>
    <row r="87" spans="1:11" ht="25.5" customHeight="1">
      <c r="A87" s="11">
        <v>20122600375</v>
      </c>
      <c r="B87" s="12" t="s">
        <v>106</v>
      </c>
      <c r="C87" s="12" t="s">
        <v>18</v>
      </c>
      <c r="D87" s="12" t="s">
        <v>98</v>
      </c>
      <c r="E87" s="13">
        <v>501</v>
      </c>
      <c r="F87" s="14">
        <v>60.2</v>
      </c>
      <c r="G87" s="15">
        <f t="shared" si="3"/>
        <v>30.1</v>
      </c>
      <c r="H87" s="33">
        <v>80.4</v>
      </c>
      <c r="I87" s="15">
        <f t="shared" si="4"/>
        <v>40.2</v>
      </c>
      <c r="J87" s="15">
        <f t="shared" si="5"/>
        <v>70.30000000000001</v>
      </c>
      <c r="K87" s="28"/>
    </row>
    <row r="88" spans="1:11" ht="25.5" customHeight="1">
      <c r="A88" s="11">
        <v>20122600270</v>
      </c>
      <c r="B88" s="12" t="s">
        <v>107</v>
      </c>
      <c r="C88" s="12" t="s">
        <v>18</v>
      </c>
      <c r="D88" s="12" t="s">
        <v>98</v>
      </c>
      <c r="E88" s="13">
        <v>501</v>
      </c>
      <c r="F88" s="14">
        <v>69.5</v>
      </c>
      <c r="G88" s="15">
        <f t="shared" si="3"/>
        <v>34.75</v>
      </c>
      <c r="H88" s="33">
        <v>77.8</v>
      </c>
      <c r="I88" s="15">
        <f t="shared" si="4"/>
        <v>38.9</v>
      </c>
      <c r="J88" s="15">
        <f t="shared" si="5"/>
        <v>73.65</v>
      </c>
      <c r="K88" s="28"/>
    </row>
    <row r="89" spans="1:11" ht="25.5" customHeight="1">
      <c r="A89" s="11">
        <v>20122600322</v>
      </c>
      <c r="B89" s="12" t="s">
        <v>108</v>
      </c>
      <c r="C89" s="12" t="s">
        <v>18</v>
      </c>
      <c r="D89" s="12" t="s">
        <v>98</v>
      </c>
      <c r="E89" s="13">
        <v>501</v>
      </c>
      <c r="F89" s="14">
        <v>64.2</v>
      </c>
      <c r="G89" s="15">
        <f t="shared" si="3"/>
        <v>32.1</v>
      </c>
      <c r="H89" s="33">
        <v>86</v>
      </c>
      <c r="I89" s="15">
        <f t="shared" si="4"/>
        <v>43</v>
      </c>
      <c r="J89" s="15">
        <f t="shared" si="5"/>
        <v>75.1</v>
      </c>
      <c r="K89" s="28"/>
    </row>
    <row r="90" spans="1:11" ht="25.5" customHeight="1">
      <c r="A90" s="11">
        <v>20122600395</v>
      </c>
      <c r="B90" s="12" t="s">
        <v>109</v>
      </c>
      <c r="C90" s="12" t="s">
        <v>18</v>
      </c>
      <c r="D90" s="12" t="s">
        <v>98</v>
      </c>
      <c r="E90" s="13">
        <v>501</v>
      </c>
      <c r="F90" s="14">
        <v>60.6</v>
      </c>
      <c r="G90" s="15">
        <f t="shared" si="3"/>
        <v>30.3</v>
      </c>
      <c r="H90" s="33">
        <v>79.8</v>
      </c>
      <c r="I90" s="15">
        <f t="shared" si="4"/>
        <v>39.9</v>
      </c>
      <c r="J90" s="15">
        <f t="shared" si="5"/>
        <v>70.2</v>
      </c>
      <c r="K90" s="28"/>
    </row>
    <row r="91" spans="1:11" ht="25.5" customHeight="1">
      <c r="A91" s="11">
        <v>20122600425</v>
      </c>
      <c r="B91" s="12" t="s">
        <v>110</v>
      </c>
      <c r="C91" s="12" t="s">
        <v>13</v>
      </c>
      <c r="D91" s="12" t="s">
        <v>98</v>
      </c>
      <c r="E91" s="13">
        <v>501</v>
      </c>
      <c r="F91" s="14">
        <v>61.3</v>
      </c>
      <c r="G91" s="15">
        <f t="shared" si="3"/>
        <v>30.65</v>
      </c>
      <c r="H91" s="33">
        <v>70.6</v>
      </c>
      <c r="I91" s="15">
        <f t="shared" si="4"/>
        <v>35.3</v>
      </c>
      <c r="J91" s="15">
        <f t="shared" si="5"/>
        <v>65.94999999999999</v>
      </c>
      <c r="K91" s="28"/>
    </row>
    <row r="92" spans="1:11" ht="25.5" customHeight="1">
      <c r="A92" s="11">
        <v>20122600272</v>
      </c>
      <c r="B92" s="12" t="s">
        <v>111</v>
      </c>
      <c r="C92" s="12" t="s">
        <v>18</v>
      </c>
      <c r="D92" s="12" t="s">
        <v>98</v>
      </c>
      <c r="E92" s="13">
        <v>501</v>
      </c>
      <c r="F92" s="14">
        <v>60.6</v>
      </c>
      <c r="G92" s="15">
        <f t="shared" si="3"/>
        <v>30.3</v>
      </c>
      <c r="H92" s="33">
        <v>86.6</v>
      </c>
      <c r="I92" s="15">
        <f t="shared" si="4"/>
        <v>43.3</v>
      </c>
      <c r="J92" s="15">
        <f t="shared" si="5"/>
        <v>73.6</v>
      </c>
      <c r="K92" s="28"/>
    </row>
    <row r="93" spans="1:11" ht="25.5" customHeight="1">
      <c r="A93" s="11">
        <v>20122600260</v>
      </c>
      <c r="B93" s="12" t="s">
        <v>112</v>
      </c>
      <c r="C93" s="12" t="s">
        <v>13</v>
      </c>
      <c r="D93" s="12" t="s">
        <v>98</v>
      </c>
      <c r="E93" s="13">
        <v>501</v>
      </c>
      <c r="F93" s="14">
        <v>67.9</v>
      </c>
      <c r="G93" s="15">
        <f t="shared" si="3"/>
        <v>33.95</v>
      </c>
      <c r="H93" s="33">
        <v>79.2</v>
      </c>
      <c r="I93" s="15">
        <f t="shared" si="4"/>
        <v>39.6</v>
      </c>
      <c r="J93" s="15">
        <f t="shared" si="5"/>
        <v>73.55000000000001</v>
      </c>
      <c r="K93" s="28"/>
    </row>
    <row r="94" spans="1:11" ht="25.5" customHeight="1">
      <c r="A94" s="11">
        <v>20122600423</v>
      </c>
      <c r="B94" s="12" t="s">
        <v>113</v>
      </c>
      <c r="C94" s="12" t="s">
        <v>18</v>
      </c>
      <c r="D94" s="12" t="s">
        <v>98</v>
      </c>
      <c r="E94" s="13">
        <v>501</v>
      </c>
      <c r="F94" s="14">
        <v>60.2</v>
      </c>
      <c r="G94" s="15">
        <f t="shared" si="3"/>
        <v>30.1</v>
      </c>
      <c r="H94" s="33">
        <v>84.6</v>
      </c>
      <c r="I94" s="15">
        <f t="shared" si="4"/>
        <v>42.3</v>
      </c>
      <c r="J94" s="15">
        <f t="shared" si="5"/>
        <v>72.4</v>
      </c>
      <c r="K94" s="28"/>
    </row>
    <row r="95" spans="1:11" ht="25.5" customHeight="1">
      <c r="A95" s="11">
        <v>20122600225</v>
      </c>
      <c r="B95" s="12" t="s">
        <v>114</v>
      </c>
      <c r="C95" s="12" t="s">
        <v>18</v>
      </c>
      <c r="D95" s="12" t="s">
        <v>98</v>
      </c>
      <c r="E95" s="13">
        <v>501</v>
      </c>
      <c r="F95" s="14">
        <v>68.9</v>
      </c>
      <c r="G95" s="15">
        <f t="shared" si="3"/>
        <v>34.45</v>
      </c>
      <c r="H95" s="33">
        <v>83.2</v>
      </c>
      <c r="I95" s="15">
        <f t="shared" si="4"/>
        <v>41.6</v>
      </c>
      <c r="J95" s="15">
        <f t="shared" si="5"/>
        <v>76.05000000000001</v>
      </c>
      <c r="K95" s="28"/>
    </row>
    <row r="96" spans="1:11" ht="25.5" customHeight="1">
      <c r="A96" s="11">
        <v>20122600266</v>
      </c>
      <c r="B96" s="12" t="s">
        <v>115</v>
      </c>
      <c r="C96" s="12" t="s">
        <v>13</v>
      </c>
      <c r="D96" s="12" t="s">
        <v>98</v>
      </c>
      <c r="E96" s="13">
        <v>501</v>
      </c>
      <c r="F96" s="14">
        <v>60.4</v>
      </c>
      <c r="G96" s="15">
        <f t="shared" si="3"/>
        <v>30.2</v>
      </c>
      <c r="H96" s="33">
        <v>85</v>
      </c>
      <c r="I96" s="15">
        <f t="shared" si="4"/>
        <v>42.5</v>
      </c>
      <c r="J96" s="15">
        <f t="shared" si="5"/>
        <v>72.7</v>
      </c>
      <c r="K96" s="28"/>
    </row>
    <row r="97" spans="1:11" ht="25.5" customHeight="1">
      <c r="A97" s="11">
        <v>20122600342</v>
      </c>
      <c r="B97" s="12" t="s">
        <v>116</v>
      </c>
      <c r="C97" s="12" t="s">
        <v>13</v>
      </c>
      <c r="D97" s="12" t="s">
        <v>98</v>
      </c>
      <c r="E97" s="13">
        <v>501</v>
      </c>
      <c r="F97" s="14">
        <v>60.2</v>
      </c>
      <c r="G97" s="15">
        <f t="shared" si="3"/>
        <v>30.1</v>
      </c>
      <c r="H97" s="33">
        <v>76.4</v>
      </c>
      <c r="I97" s="15">
        <f t="shared" si="4"/>
        <v>38.2</v>
      </c>
      <c r="J97" s="15">
        <f t="shared" si="5"/>
        <v>68.30000000000001</v>
      </c>
      <c r="K97" s="28"/>
    </row>
    <row r="98" spans="1:11" ht="25.5" customHeight="1">
      <c r="A98" s="11">
        <v>20122600369</v>
      </c>
      <c r="B98" s="12" t="s">
        <v>117</v>
      </c>
      <c r="C98" s="12" t="s">
        <v>18</v>
      </c>
      <c r="D98" s="12" t="s">
        <v>98</v>
      </c>
      <c r="E98" s="13">
        <v>501</v>
      </c>
      <c r="F98" s="14">
        <v>61</v>
      </c>
      <c r="G98" s="15">
        <f t="shared" si="3"/>
        <v>30.5</v>
      </c>
      <c r="H98" s="36">
        <v>84.6</v>
      </c>
      <c r="I98" s="15">
        <f t="shared" si="4"/>
        <v>42.3</v>
      </c>
      <c r="J98" s="15">
        <f t="shared" si="5"/>
        <v>72.8</v>
      </c>
      <c r="K98" s="28"/>
    </row>
    <row r="99" spans="1:11" ht="25.5" customHeight="1">
      <c r="A99" s="11">
        <v>20122600237</v>
      </c>
      <c r="B99" s="12" t="s">
        <v>118</v>
      </c>
      <c r="C99" s="12" t="s">
        <v>18</v>
      </c>
      <c r="D99" s="12" t="s">
        <v>98</v>
      </c>
      <c r="E99" s="13">
        <v>501</v>
      </c>
      <c r="F99" s="14">
        <v>70.7</v>
      </c>
      <c r="G99" s="15">
        <f t="shared" si="3"/>
        <v>35.35</v>
      </c>
      <c r="H99" s="36">
        <v>82.6</v>
      </c>
      <c r="I99" s="15">
        <f t="shared" si="4"/>
        <v>41.3</v>
      </c>
      <c r="J99" s="15">
        <f t="shared" si="5"/>
        <v>76.65</v>
      </c>
      <c r="K99" s="28"/>
    </row>
    <row r="100" spans="1:11" ht="25.5" customHeight="1">
      <c r="A100" s="11">
        <v>20122600339</v>
      </c>
      <c r="B100" s="12" t="s">
        <v>119</v>
      </c>
      <c r="C100" s="12" t="s">
        <v>18</v>
      </c>
      <c r="D100" s="12" t="s">
        <v>98</v>
      </c>
      <c r="E100" s="13">
        <v>501</v>
      </c>
      <c r="F100" s="14">
        <v>65.5</v>
      </c>
      <c r="G100" s="15">
        <f t="shared" si="3"/>
        <v>32.75</v>
      </c>
      <c r="H100" s="36">
        <v>75.2</v>
      </c>
      <c r="I100" s="15">
        <f t="shared" si="4"/>
        <v>37.6</v>
      </c>
      <c r="J100" s="15">
        <f t="shared" si="5"/>
        <v>70.35</v>
      </c>
      <c r="K100" s="28"/>
    </row>
    <row r="101" spans="1:11" ht="25.5" customHeight="1">
      <c r="A101" s="11">
        <v>20122600242</v>
      </c>
      <c r="B101" s="12" t="s">
        <v>120</v>
      </c>
      <c r="C101" s="12" t="s">
        <v>18</v>
      </c>
      <c r="D101" s="12" t="s">
        <v>98</v>
      </c>
      <c r="E101" s="13">
        <v>501</v>
      </c>
      <c r="F101" s="14">
        <v>67.9</v>
      </c>
      <c r="G101" s="15">
        <f t="shared" si="3"/>
        <v>33.95</v>
      </c>
      <c r="H101" s="36">
        <v>76.8</v>
      </c>
      <c r="I101" s="15">
        <f t="shared" si="4"/>
        <v>38.4</v>
      </c>
      <c r="J101" s="15">
        <f t="shared" si="5"/>
        <v>72.35</v>
      </c>
      <c r="K101" s="28"/>
    </row>
    <row r="102" spans="1:11" ht="25.5" customHeight="1">
      <c r="A102" s="11">
        <v>20122600286</v>
      </c>
      <c r="B102" s="12" t="s">
        <v>121</v>
      </c>
      <c r="C102" s="12" t="s">
        <v>18</v>
      </c>
      <c r="D102" s="12" t="s">
        <v>98</v>
      </c>
      <c r="E102" s="13">
        <v>501</v>
      </c>
      <c r="F102" s="14">
        <v>69</v>
      </c>
      <c r="G102" s="15">
        <f t="shared" si="3"/>
        <v>34.5</v>
      </c>
      <c r="H102" s="36">
        <v>83.2</v>
      </c>
      <c r="I102" s="15">
        <f t="shared" si="4"/>
        <v>41.6</v>
      </c>
      <c r="J102" s="15">
        <f t="shared" si="5"/>
        <v>76.1</v>
      </c>
      <c r="K102" s="28"/>
    </row>
    <row r="103" spans="1:11" ht="25.5" customHeight="1">
      <c r="A103" s="11">
        <v>20122600240</v>
      </c>
      <c r="B103" s="12" t="s">
        <v>56</v>
      </c>
      <c r="C103" s="12" t="s">
        <v>18</v>
      </c>
      <c r="D103" s="12" t="s">
        <v>98</v>
      </c>
      <c r="E103" s="13">
        <v>501</v>
      </c>
      <c r="F103" s="14">
        <v>61.9</v>
      </c>
      <c r="G103" s="15">
        <f t="shared" si="3"/>
        <v>30.95</v>
      </c>
      <c r="H103" s="36">
        <v>84.4</v>
      </c>
      <c r="I103" s="15">
        <f t="shared" si="4"/>
        <v>42.2</v>
      </c>
      <c r="J103" s="15">
        <f t="shared" si="5"/>
        <v>73.15</v>
      </c>
      <c r="K103" s="28"/>
    </row>
    <row r="104" spans="1:11" ht="25.5" customHeight="1">
      <c r="A104" s="11">
        <v>20122600305</v>
      </c>
      <c r="B104" s="12" t="s">
        <v>122</v>
      </c>
      <c r="C104" s="12" t="s">
        <v>18</v>
      </c>
      <c r="D104" s="12" t="s">
        <v>98</v>
      </c>
      <c r="E104" s="13">
        <v>501</v>
      </c>
      <c r="F104" s="14">
        <v>66.1</v>
      </c>
      <c r="G104" s="15">
        <f t="shared" si="3"/>
        <v>33.05</v>
      </c>
      <c r="H104" s="36">
        <v>82.4</v>
      </c>
      <c r="I104" s="15">
        <f t="shared" si="4"/>
        <v>41.2</v>
      </c>
      <c r="J104" s="15">
        <f t="shared" si="5"/>
        <v>74.25</v>
      </c>
      <c r="K104" s="28"/>
    </row>
    <row r="105" spans="1:11" ht="25.5" customHeight="1">
      <c r="A105" s="11">
        <v>20122600416</v>
      </c>
      <c r="B105" s="12" t="s">
        <v>123</v>
      </c>
      <c r="C105" s="12" t="s">
        <v>18</v>
      </c>
      <c r="D105" s="12" t="s">
        <v>98</v>
      </c>
      <c r="E105" s="13">
        <v>501</v>
      </c>
      <c r="F105" s="14">
        <v>60</v>
      </c>
      <c r="G105" s="15">
        <f t="shared" si="3"/>
        <v>30</v>
      </c>
      <c r="H105" s="36">
        <v>79.8</v>
      </c>
      <c r="I105" s="15">
        <f t="shared" si="4"/>
        <v>39.9</v>
      </c>
      <c r="J105" s="15">
        <f t="shared" si="5"/>
        <v>69.9</v>
      </c>
      <c r="K105" s="28"/>
    </row>
    <row r="106" spans="1:11" ht="25.5" customHeight="1">
      <c r="A106" s="11">
        <v>20122600357</v>
      </c>
      <c r="B106" s="12" t="s">
        <v>124</v>
      </c>
      <c r="C106" s="12" t="s">
        <v>13</v>
      </c>
      <c r="D106" s="12" t="s">
        <v>98</v>
      </c>
      <c r="E106" s="13">
        <v>501</v>
      </c>
      <c r="F106" s="14">
        <v>65.6</v>
      </c>
      <c r="G106" s="15">
        <f t="shared" si="3"/>
        <v>32.8</v>
      </c>
      <c r="H106" s="36">
        <v>88</v>
      </c>
      <c r="I106" s="15">
        <f t="shared" si="4"/>
        <v>44</v>
      </c>
      <c r="J106" s="15">
        <f t="shared" si="5"/>
        <v>76.8</v>
      </c>
      <c r="K106" s="28"/>
    </row>
    <row r="107" spans="1:11" ht="25.5" customHeight="1">
      <c r="A107" s="11">
        <v>20122600446</v>
      </c>
      <c r="B107" s="12" t="s">
        <v>125</v>
      </c>
      <c r="C107" s="12" t="s">
        <v>13</v>
      </c>
      <c r="D107" s="12" t="s">
        <v>98</v>
      </c>
      <c r="E107" s="13">
        <v>501</v>
      </c>
      <c r="F107" s="14">
        <v>61.2</v>
      </c>
      <c r="G107" s="15">
        <f t="shared" si="3"/>
        <v>30.6</v>
      </c>
      <c r="H107" s="36">
        <v>78.8</v>
      </c>
      <c r="I107" s="15">
        <f t="shared" si="4"/>
        <v>39.4</v>
      </c>
      <c r="J107" s="15">
        <f t="shared" si="5"/>
        <v>70</v>
      </c>
      <c r="K107" s="28"/>
    </row>
    <row r="108" spans="1:11" ht="25.5" customHeight="1">
      <c r="A108" s="11">
        <v>20122600392</v>
      </c>
      <c r="B108" s="12" t="s">
        <v>126</v>
      </c>
      <c r="C108" s="12" t="s">
        <v>18</v>
      </c>
      <c r="D108" s="12" t="s">
        <v>98</v>
      </c>
      <c r="E108" s="13">
        <v>501</v>
      </c>
      <c r="F108" s="14">
        <v>59.8</v>
      </c>
      <c r="G108" s="15">
        <f t="shared" si="3"/>
        <v>29.9</v>
      </c>
      <c r="H108" s="36">
        <v>77.6</v>
      </c>
      <c r="I108" s="15">
        <f t="shared" si="4"/>
        <v>38.8</v>
      </c>
      <c r="J108" s="15">
        <f t="shared" si="5"/>
        <v>68.69999999999999</v>
      </c>
      <c r="K108" s="28"/>
    </row>
    <row r="109" spans="1:11" ht="25.5" customHeight="1">
      <c r="A109" s="34">
        <v>20122600238</v>
      </c>
      <c r="B109" s="35" t="s">
        <v>127</v>
      </c>
      <c r="C109" s="35" t="s">
        <v>18</v>
      </c>
      <c r="D109" s="12" t="s">
        <v>98</v>
      </c>
      <c r="E109" s="13">
        <v>501</v>
      </c>
      <c r="F109" s="14">
        <v>59.3</v>
      </c>
      <c r="G109" s="15">
        <f t="shared" si="3"/>
        <v>29.65</v>
      </c>
      <c r="H109" s="36">
        <v>85.2</v>
      </c>
      <c r="I109" s="15">
        <f t="shared" si="4"/>
        <v>42.6</v>
      </c>
      <c r="J109" s="15">
        <f t="shared" si="5"/>
        <v>72.25</v>
      </c>
      <c r="K109" s="28"/>
    </row>
    <row r="110" spans="1:11" ht="25.5" customHeight="1">
      <c r="A110" s="34">
        <v>20122600431</v>
      </c>
      <c r="B110" s="35" t="s">
        <v>128</v>
      </c>
      <c r="C110" s="35" t="s">
        <v>18</v>
      </c>
      <c r="D110" s="12" t="s">
        <v>98</v>
      </c>
      <c r="E110" s="13">
        <v>501</v>
      </c>
      <c r="F110" s="14">
        <v>59.2</v>
      </c>
      <c r="G110" s="15">
        <f t="shared" si="3"/>
        <v>29.6</v>
      </c>
      <c r="H110" s="36">
        <v>75.4</v>
      </c>
      <c r="I110" s="15">
        <f t="shared" si="4"/>
        <v>37.7</v>
      </c>
      <c r="J110" s="15">
        <f t="shared" si="5"/>
        <v>67.30000000000001</v>
      </c>
      <c r="K110" s="28"/>
    </row>
    <row r="111" spans="1:11" ht="25.5" customHeight="1">
      <c r="A111" s="11">
        <v>20122600414</v>
      </c>
      <c r="B111" s="12" t="s">
        <v>129</v>
      </c>
      <c r="C111" s="12" t="s">
        <v>18</v>
      </c>
      <c r="D111" s="12" t="s">
        <v>98</v>
      </c>
      <c r="E111" s="13">
        <v>501</v>
      </c>
      <c r="F111" s="14">
        <v>79.1</v>
      </c>
      <c r="G111" s="15">
        <f t="shared" si="3"/>
        <v>39.55</v>
      </c>
      <c r="H111" s="36">
        <v>78.4</v>
      </c>
      <c r="I111" s="15">
        <f t="shared" si="4"/>
        <v>39.2</v>
      </c>
      <c r="J111" s="15">
        <f t="shared" si="5"/>
        <v>78.75</v>
      </c>
      <c r="K111" s="28"/>
    </row>
    <row r="112" spans="1:11" ht="25.5" customHeight="1">
      <c r="A112" s="11">
        <v>20122600333</v>
      </c>
      <c r="B112" s="12" t="s">
        <v>130</v>
      </c>
      <c r="C112" s="12" t="s">
        <v>13</v>
      </c>
      <c r="D112" s="12" t="s">
        <v>98</v>
      </c>
      <c r="E112" s="13">
        <v>501</v>
      </c>
      <c r="F112" s="14">
        <v>70.4</v>
      </c>
      <c r="G112" s="15">
        <f t="shared" si="3"/>
        <v>35.2</v>
      </c>
      <c r="H112" s="36">
        <v>88.2</v>
      </c>
      <c r="I112" s="15">
        <f t="shared" si="4"/>
        <v>44.1</v>
      </c>
      <c r="J112" s="15">
        <f t="shared" si="5"/>
        <v>79.30000000000001</v>
      </c>
      <c r="K112" s="28"/>
    </row>
    <row r="113" spans="1:11" ht="25.5" customHeight="1">
      <c r="A113" s="11">
        <v>20122600365</v>
      </c>
      <c r="B113" s="12" t="s">
        <v>131</v>
      </c>
      <c r="C113" s="12" t="s">
        <v>13</v>
      </c>
      <c r="D113" s="12" t="s">
        <v>98</v>
      </c>
      <c r="E113" s="13">
        <v>501</v>
      </c>
      <c r="F113" s="14">
        <v>69</v>
      </c>
      <c r="G113" s="15">
        <f t="shared" si="3"/>
        <v>34.5</v>
      </c>
      <c r="H113" s="36">
        <v>82</v>
      </c>
      <c r="I113" s="15">
        <f t="shared" si="4"/>
        <v>41</v>
      </c>
      <c r="J113" s="15">
        <f t="shared" si="5"/>
        <v>75.5</v>
      </c>
      <c r="K113" s="28"/>
    </row>
    <row r="114" spans="1:11" ht="25.5" customHeight="1">
      <c r="A114" s="11">
        <v>20122600317</v>
      </c>
      <c r="B114" s="12" t="s">
        <v>132</v>
      </c>
      <c r="C114" s="12" t="s">
        <v>18</v>
      </c>
      <c r="D114" s="12" t="s">
        <v>98</v>
      </c>
      <c r="E114" s="13">
        <v>501</v>
      </c>
      <c r="F114" s="14">
        <v>62.1</v>
      </c>
      <c r="G114" s="15">
        <f t="shared" si="3"/>
        <v>31.05</v>
      </c>
      <c r="H114" s="36">
        <v>82.6</v>
      </c>
      <c r="I114" s="15">
        <f t="shared" si="4"/>
        <v>41.3</v>
      </c>
      <c r="J114" s="15">
        <f t="shared" si="5"/>
        <v>72.35</v>
      </c>
      <c r="K114" s="28"/>
    </row>
    <row r="115" spans="1:11" ht="25.5" customHeight="1">
      <c r="A115" s="11">
        <v>20122600443</v>
      </c>
      <c r="B115" s="12" t="s">
        <v>133</v>
      </c>
      <c r="C115" s="12" t="s">
        <v>13</v>
      </c>
      <c r="D115" s="12" t="s">
        <v>98</v>
      </c>
      <c r="E115" s="13">
        <v>501</v>
      </c>
      <c r="F115" s="14">
        <v>71.9</v>
      </c>
      <c r="G115" s="15">
        <f t="shared" si="3"/>
        <v>35.95</v>
      </c>
      <c r="H115" s="36">
        <v>84.6</v>
      </c>
      <c r="I115" s="15">
        <f t="shared" si="4"/>
        <v>42.3</v>
      </c>
      <c r="J115" s="15">
        <f t="shared" si="5"/>
        <v>78.25</v>
      </c>
      <c r="K115" s="28"/>
    </row>
    <row r="116" spans="1:11" ht="25.5" customHeight="1">
      <c r="A116" s="11">
        <v>20122600224</v>
      </c>
      <c r="B116" s="12" t="s">
        <v>134</v>
      </c>
      <c r="C116" s="12" t="s">
        <v>18</v>
      </c>
      <c r="D116" s="12" t="s">
        <v>98</v>
      </c>
      <c r="E116" s="13">
        <v>501</v>
      </c>
      <c r="F116" s="14">
        <v>59.7</v>
      </c>
      <c r="G116" s="15">
        <f t="shared" si="3"/>
        <v>29.85</v>
      </c>
      <c r="H116" s="36">
        <v>84.4</v>
      </c>
      <c r="I116" s="15">
        <f t="shared" si="4"/>
        <v>42.2</v>
      </c>
      <c r="J116" s="15">
        <f t="shared" si="5"/>
        <v>72.05000000000001</v>
      </c>
      <c r="K116" s="28"/>
    </row>
    <row r="117" spans="1:11" ht="25.5" customHeight="1">
      <c r="A117" s="11">
        <v>20122600231</v>
      </c>
      <c r="B117" s="12" t="s">
        <v>135</v>
      </c>
      <c r="C117" s="12" t="s">
        <v>18</v>
      </c>
      <c r="D117" s="12" t="s">
        <v>98</v>
      </c>
      <c r="E117" s="13">
        <v>501</v>
      </c>
      <c r="F117" s="14">
        <v>59.5</v>
      </c>
      <c r="G117" s="15">
        <f t="shared" si="3"/>
        <v>29.75</v>
      </c>
      <c r="H117" s="36">
        <v>82.6</v>
      </c>
      <c r="I117" s="15">
        <f t="shared" si="4"/>
        <v>41.3</v>
      </c>
      <c r="J117" s="15">
        <f t="shared" si="5"/>
        <v>71.05</v>
      </c>
      <c r="K117" s="28"/>
    </row>
    <row r="118" spans="1:11" ht="25.5" customHeight="1">
      <c r="A118" s="11">
        <v>20122600308</v>
      </c>
      <c r="B118" s="12" t="s">
        <v>136</v>
      </c>
      <c r="C118" s="12" t="s">
        <v>13</v>
      </c>
      <c r="D118" s="12" t="s">
        <v>98</v>
      </c>
      <c r="E118" s="13">
        <v>501</v>
      </c>
      <c r="F118" s="14">
        <v>63</v>
      </c>
      <c r="G118" s="15">
        <f t="shared" si="3"/>
        <v>31.5</v>
      </c>
      <c r="H118" s="36">
        <v>84.4</v>
      </c>
      <c r="I118" s="15">
        <f t="shared" si="4"/>
        <v>42.2</v>
      </c>
      <c r="J118" s="15">
        <f t="shared" si="5"/>
        <v>73.7</v>
      </c>
      <c r="K118" s="28"/>
    </row>
    <row r="119" spans="1:11" ht="25.5" customHeight="1">
      <c r="A119" s="11">
        <v>20122600219</v>
      </c>
      <c r="B119" s="12" t="s">
        <v>137</v>
      </c>
      <c r="C119" s="12" t="s">
        <v>18</v>
      </c>
      <c r="D119" s="12" t="s">
        <v>98</v>
      </c>
      <c r="E119" s="13">
        <v>501</v>
      </c>
      <c r="F119" s="14">
        <v>66.7</v>
      </c>
      <c r="G119" s="15">
        <f t="shared" si="3"/>
        <v>33.35</v>
      </c>
      <c r="H119" s="36">
        <v>85.6</v>
      </c>
      <c r="I119" s="15">
        <f t="shared" si="4"/>
        <v>42.8</v>
      </c>
      <c r="J119" s="15">
        <f t="shared" si="5"/>
        <v>76.15</v>
      </c>
      <c r="K119" s="28"/>
    </row>
    <row r="120" spans="1:11" ht="25.5" customHeight="1">
      <c r="A120" s="11">
        <v>20122600385</v>
      </c>
      <c r="B120" s="12" t="s">
        <v>138</v>
      </c>
      <c r="C120" s="12" t="s">
        <v>18</v>
      </c>
      <c r="D120" s="12" t="s">
        <v>98</v>
      </c>
      <c r="E120" s="13">
        <v>501</v>
      </c>
      <c r="F120" s="14">
        <v>60.2</v>
      </c>
      <c r="G120" s="15">
        <f t="shared" si="3"/>
        <v>30.1</v>
      </c>
      <c r="H120" s="36">
        <v>84.8</v>
      </c>
      <c r="I120" s="15">
        <f t="shared" si="4"/>
        <v>42.4</v>
      </c>
      <c r="J120" s="15">
        <f t="shared" si="5"/>
        <v>72.5</v>
      </c>
      <c r="K120" s="28"/>
    </row>
    <row r="121" spans="1:11" ht="25.5" customHeight="1">
      <c r="A121" s="11">
        <v>20122600409</v>
      </c>
      <c r="B121" s="12" t="s">
        <v>139</v>
      </c>
      <c r="C121" s="12" t="s">
        <v>18</v>
      </c>
      <c r="D121" s="12" t="s">
        <v>98</v>
      </c>
      <c r="E121" s="13">
        <v>501</v>
      </c>
      <c r="F121" s="14">
        <v>71.2</v>
      </c>
      <c r="G121" s="15">
        <f t="shared" si="3"/>
        <v>35.6</v>
      </c>
      <c r="H121" s="36">
        <v>81</v>
      </c>
      <c r="I121" s="15">
        <f t="shared" si="4"/>
        <v>40.5</v>
      </c>
      <c r="J121" s="15">
        <f t="shared" si="5"/>
        <v>76.1</v>
      </c>
      <c r="K121" s="28"/>
    </row>
    <row r="122" spans="1:11" ht="25.5" customHeight="1">
      <c r="A122" s="11">
        <v>20122600252</v>
      </c>
      <c r="B122" s="12" t="s">
        <v>140</v>
      </c>
      <c r="C122" s="12" t="s">
        <v>18</v>
      </c>
      <c r="D122" s="12" t="s">
        <v>98</v>
      </c>
      <c r="E122" s="13">
        <v>501</v>
      </c>
      <c r="F122" s="14">
        <v>60.9</v>
      </c>
      <c r="G122" s="15">
        <f t="shared" si="3"/>
        <v>30.45</v>
      </c>
      <c r="H122" s="36">
        <v>81.8</v>
      </c>
      <c r="I122" s="15">
        <f t="shared" si="4"/>
        <v>40.9</v>
      </c>
      <c r="J122" s="15">
        <f t="shared" si="5"/>
        <v>71.35</v>
      </c>
      <c r="K122" s="28"/>
    </row>
    <row r="123" spans="1:11" ht="25.5" customHeight="1">
      <c r="A123" s="11">
        <v>20122600254</v>
      </c>
      <c r="B123" s="12" t="s">
        <v>141</v>
      </c>
      <c r="C123" s="12" t="s">
        <v>13</v>
      </c>
      <c r="D123" s="12" t="s">
        <v>98</v>
      </c>
      <c r="E123" s="13">
        <v>501</v>
      </c>
      <c r="F123" s="14">
        <v>62.4</v>
      </c>
      <c r="G123" s="15">
        <f t="shared" si="3"/>
        <v>31.2</v>
      </c>
      <c r="H123" s="36">
        <v>85.4</v>
      </c>
      <c r="I123" s="15">
        <f t="shared" si="4"/>
        <v>42.7</v>
      </c>
      <c r="J123" s="15">
        <f t="shared" si="5"/>
        <v>73.9</v>
      </c>
      <c r="K123" s="28"/>
    </row>
    <row r="124" spans="1:11" ht="25.5" customHeight="1">
      <c r="A124" s="11">
        <v>20122600419</v>
      </c>
      <c r="B124" s="12" t="s">
        <v>142</v>
      </c>
      <c r="C124" s="12" t="s">
        <v>18</v>
      </c>
      <c r="D124" s="12" t="s">
        <v>98</v>
      </c>
      <c r="E124" s="13">
        <v>501</v>
      </c>
      <c r="F124" s="14">
        <v>61.7</v>
      </c>
      <c r="G124" s="15">
        <f t="shared" si="3"/>
        <v>30.85</v>
      </c>
      <c r="H124" s="36">
        <v>87.6</v>
      </c>
      <c r="I124" s="15">
        <f t="shared" si="4"/>
        <v>43.8</v>
      </c>
      <c r="J124" s="15">
        <f t="shared" si="5"/>
        <v>74.65</v>
      </c>
      <c r="K124" s="28"/>
    </row>
    <row r="125" spans="1:11" ht="25.5" customHeight="1">
      <c r="A125" s="11">
        <v>20122600340</v>
      </c>
      <c r="B125" s="12" t="s">
        <v>143</v>
      </c>
      <c r="C125" s="12" t="s">
        <v>18</v>
      </c>
      <c r="D125" s="12" t="s">
        <v>98</v>
      </c>
      <c r="E125" s="13">
        <v>501</v>
      </c>
      <c r="F125" s="14">
        <v>70.8</v>
      </c>
      <c r="G125" s="15">
        <f t="shared" si="3"/>
        <v>35.4</v>
      </c>
      <c r="H125" s="36">
        <v>85.2</v>
      </c>
      <c r="I125" s="15">
        <f t="shared" si="4"/>
        <v>42.6</v>
      </c>
      <c r="J125" s="15">
        <f t="shared" si="5"/>
        <v>78</v>
      </c>
      <c r="K125" s="28"/>
    </row>
    <row r="126" spans="1:11" ht="25.5" customHeight="1">
      <c r="A126" s="11">
        <v>20122600327</v>
      </c>
      <c r="B126" s="12" t="s">
        <v>144</v>
      </c>
      <c r="C126" s="12" t="s">
        <v>13</v>
      </c>
      <c r="D126" s="12" t="s">
        <v>98</v>
      </c>
      <c r="E126" s="13">
        <v>501</v>
      </c>
      <c r="F126" s="14">
        <v>68.5</v>
      </c>
      <c r="G126" s="15">
        <f t="shared" si="3"/>
        <v>34.25</v>
      </c>
      <c r="H126" s="36">
        <v>87</v>
      </c>
      <c r="I126" s="15">
        <f t="shared" si="4"/>
        <v>43.5</v>
      </c>
      <c r="J126" s="15">
        <f t="shared" si="5"/>
        <v>77.75</v>
      </c>
      <c r="K126" s="28"/>
    </row>
    <row r="127" spans="1:11" ht="25.5" customHeight="1">
      <c r="A127" s="11">
        <v>20122600277</v>
      </c>
      <c r="B127" s="12" t="s">
        <v>145</v>
      </c>
      <c r="C127" s="12" t="s">
        <v>18</v>
      </c>
      <c r="D127" s="12" t="s">
        <v>98</v>
      </c>
      <c r="E127" s="13">
        <v>501</v>
      </c>
      <c r="F127" s="14">
        <v>62</v>
      </c>
      <c r="G127" s="15">
        <f t="shared" si="3"/>
        <v>31</v>
      </c>
      <c r="H127" s="36">
        <v>88</v>
      </c>
      <c r="I127" s="15">
        <f t="shared" si="4"/>
        <v>44</v>
      </c>
      <c r="J127" s="15">
        <f t="shared" si="5"/>
        <v>75</v>
      </c>
      <c r="K127" s="28"/>
    </row>
    <row r="128" spans="1:11" ht="25.5" customHeight="1">
      <c r="A128" s="11">
        <v>20122600243</v>
      </c>
      <c r="B128" s="12" t="s">
        <v>146</v>
      </c>
      <c r="C128" s="12" t="s">
        <v>18</v>
      </c>
      <c r="D128" s="12" t="s">
        <v>98</v>
      </c>
      <c r="E128" s="13">
        <v>501</v>
      </c>
      <c r="F128" s="14">
        <v>69.8</v>
      </c>
      <c r="G128" s="15">
        <f t="shared" si="3"/>
        <v>34.9</v>
      </c>
      <c r="H128" s="36">
        <v>88.2</v>
      </c>
      <c r="I128" s="15">
        <f t="shared" si="4"/>
        <v>44.1</v>
      </c>
      <c r="J128" s="15">
        <f t="shared" si="5"/>
        <v>79</v>
      </c>
      <c r="K128" s="28"/>
    </row>
    <row r="129" spans="1:11" ht="25.5" customHeight="1">
      <c r="A129" s="11">
        <v>20122600440</v>
      </c>
      <c r="B129" s="12" t="s">
        <v>147</v>
      </c>
      <c r="C129" s="12" t="s">
        <v>18</v>
      </c>
      <c r="D129" s="12" t="s">
        <v>98</v>
      </c>
      <c r="E129" s="13">
        <v>501</v>
      </c>
      <c r="F129" s="14">
        <v>65.2</v>
      </c>
      <c r="G129" s="15">
        <f t="shared" si="3"/>
        <v>32.6</v>
      </c>
      <c r="H129" s="36">
        <v>82.4</v>
      </c>
      <c r="I129" s="15">
        <f t="shared" si="4"/>
        <v>41.2</v>
      </c>
      <c r="J129" s="15">
        <f t="shared" si="5"/>
        <v>73.80000000000001</v>
      </c>
      <c r="K129" s="28"/>
    </row>
    <row r="130" spans="1:11" ht="25.5" customHeight="1">
      <c r="A130" s="11">
        <v>20122600233</v>
      </c>
      <c r="B130" s="12" t="s">
        <v>148</v>
      </c>
      <c r="C130" s="12" t="s">
        <v>18</v>
      </c>
      <c r="D130" s="12" t="s">
        <v>98</v>
      </c>
      <c r="E130" s="13">
        <v>501</v>
      </c>
      <c r="F130" s="14">
        <v>70.1</v>
      </c>
      <c r="G130" s="15">
        <f t="shared" si="3"/>
        <v>35.05</v>
      </c>
      <c r="H130" s="36">
        <v>85.8</v>
      </c>
      <c r="I130" s="15">
        <f t="shared" si="4"/>
        <v>42.9</v>
      </c>
      <c r="J130" s="15">
        <f t="shared" si="5"/>
        <v>77.94999999999999</v>
      </c>
      <c r="K130" s="28"/>
    </row>
    <row r="131" spans="1:11" ht="25.5" customHeight="1">
      <c r="A131" s="11">
        <v>20122600264</v>
      </c>
      <c r="B131" s="12" t="s">
        <v>149</v>
      </c>
      <c r="C131" s="12" t="s">
        <v>18</v>
      </c>
      <c r="D131" s="12" t="s">
        <v>98</v>
      </c>
      <c r="E131" s="13">
        <v>501</v>
      </c>
      <c r="F131" s="14">
        <v>69.4</v>
      </c>
      <c r="G131" s="15">
        <f aca="true" t="shared" si="6" ref="G131:G140">F131*0.5</f>
        <v>34.7</v>
      </c>
      <c r="H131" s="36">
        <v>87.4</v>
      </c>
      <c r="I131" s="15">
        <f aca="true" t="shared" si="7" ref="I131:I140">H131*0.5</f>
        <v>43.7</v>
      </c>
      <c r="J131" s="15">
        <f aca="true" t="shared" si="8" ref="J131:J140">G131+I131</f>
        <v>78.4</v>
      </c>
      <c r="K131" s="28"/>
    </row>
    <row r="132" spans="1:11" ht="25.5" customHeight="1">
      <c r="A132" s="11">
        <v>20122600410</v>
      </c>
      <c r="B132" s="12" t="s">
        <v>150</v>
      </c>
      <c r="C132" s="12" t="s">
        <v>18</v>
      </c>
      <c r="D132" s="12" t="s">
        <v>98</v>
      </c>
      <c r="E132" s="13">
        <v>501</v>
      </c>
      <c r="F132" s="14">
        <v>60.4</v>
      </c>
      <c r="G132" s="15">
        <f t="shared" si="6"/>
        <v>30.2</v>
      </c>
      <c r="H132" s="36">
        <v>79</v>
      </c>
      <c r="I132" s="15">
        <f t="shared" si="7"/>
        <v>39.5</v>
      </c>
      <c r="J132" s="15">
        <f t="shared" si="8"/>
        <v>69.7</v>
      </c>
      <c r="K132" s="28"/>
    </row>
    <row r="133" spans="1:11" ht="25.5" customHeight="1">
      <c r="A133" s="11">
        <v>20122600403</v>
      </c>
      <c r="B133" s="12" t="s">
        <v>151</v>
      </c>
      <c r="C133" s="12" t="s">
        <v>18</v>
      </c>
      <c r="D133" s="12" t="s">
        <v>98</v>
      </c>
      <c r="E133" s="13">
        <v>501</v>
      </c>
      <c r="F133" s="14">
        <v>63.1</v>
      </c>
      <c r="G133" s="15">
        <f t="shared" si="6"/>
        <v>31.55</v>
      </c>
      <c r="H133" s="36">
        <v>79.8</v>
      </c>
      <c r="I133" s="15">
        <f t="shared" si="7"/>
        <v>39.9</v>
      </c>
      <c r="J133" s="15">
        <f t="shared" si="8"/>
        <v>71.45</v>
      </c>
      <c r="K133" s="28"/>
    </row>
    <row r="134" spans="1:11" ht="25.5" customHeight="1">
      <c r="A134" s="11">
        <v>20122600227</v>
      </c>
      <c r="B134" s="12" t="s">
        <v>152</v>
      </c>
      <c r="C134" s="12" t="s">
        <v>18</v>
      </c>
      <c r="D134" s="12" t="s">
        <v>98</v>
      </c>
      <c r="E134" s="13">
        <v>501</v>
      </c>
      <c r="F134" s="14">
        <v>63.5</v>
      </c>
      <c r="G134" s="15">
        <f t="shared" si="6"/>
        <v>31.75</v>
      </c>
      <c r="H134" s="36">
        <v>77.8</v>
      </c>
      <c r="I134" s="15">
        <f t="shared" si="7"/>
        <v>38.9</v>
      </c>
      <c r="J134" s="15">
        <f t="shared" si="8"/>
        <v>70.65</v>
      </c>
      <c r="K134" s="28"/>
    </row>
    <row r="135" spans="1:11" ht="25.5" customHeight="1">
      <c r="A135" s="11">
        <v>20122600436</v>
      </c>
      <c r="B135" s="12" t="s">
        <v>153</v>
      </c>
      <c r="C135" s="12" t="s">
        <v>18</v>
      </c>
      <c r="D135" s="12" t="s">
        <v>98</v>
      </c>
      <c r="E135" s="13">
        <v>501</v>
      </c>
      <c r="F135" s="14">
        <v>61.8</v>
      </c>
      <c r="G135" s="15">
        <f t="shared" si="6"/>
        <v>30.9</v>
      </c>
      <c r="H135" s="36">
        <v>77.2</v>
      </c>
      <c r="I135" s="15">
        <f t="shared" si="7"/>
        <v>38.6</v>
      </c>
      <c r="J135" s="15">
        <f t="shared" si="8"/>
        <v>69.5</v>
      </c>
      <c r="K135" s="28"/>
    </row>
    <row r="136" spans="1:11" ht="25.5" customHeight="1">
      <c r="A136" s="11">
        <v>20122600220</v>
      </c>
      <c r="B136" s="12" t="s">
        <v>154</v>
      </c>
      <c r="C136" s="12" t="s">
        <v>18</v>
      </c>
      <c r="D136" s="12" t="s">
        <v>98</v>
      </c>
      <c r="E136" s="13">
        <v>501</v>
      </c>
      <c r="F136" s="14">
        <v>64</v>
      </c>
      <c r="G136" s="15">
        <f t="shared" si="6"/>
        <v>32</v>
      </c>
      <c r="H136" s="36">
        <v>82.4</v>
      </c>
      <c r="I136" s="15">
        <f t="shared" si="7"/>
        <v>41.2</v>
      </c>
      <c r="J136" s="15">
        <f t="shared" si="8"/>
        <v>73.2</v>
      </c>
      <c r="K136" s="28"/>
    </row>
    <row r="137" spans="1:11" ht="25.5" customHeight="1">
      <c r="A137" s="11">
        <v>20122600276</v>
      </c>
      <c r="B137" s="12" t="s">
        <v>155</v>
      </c>
      <c r="C137" s="12" t="s">
        <v>18</v>
      </c>
      <c r="D137" s="12" t="s">
        <v>98</v>
      </c>
      <c r="E137" s="13">
        <v>501</v>
      </c>
      <c r="F137" s="14">
        <v>60.5</v>
      </c>
      <c r="G137" s="15">
        <f t="shared" si="6"/>
        <v>30.25</v>
      </c>
      <c r="H137" s="36">
        <v>80.2</v>
      </c>
      <c r="I137" s="15">
        <f t="shared" si="7"/>
        <v>40.1</v>
      </c>
      <c r="J137" s="15">
        <f t="shared" si="8"/>
        <v>70.35</v>
      </c>
      <c r="K137" s="28"/>
    </row>
    <row r="138" spans="1:11" ht="25.5" customHeight="1">
      <c r="A138" s="37">
        <v>20122600391</v>
      </c>
      <c r="B138" s="12" t="s">
        <v>156</v>
      </c>
      <c r="C138" s="12" t="s">
        <v>18</v>
      </c>
      <c r="D138" s="12" t="s">
        <v>98</v>
      </c>
      <c r="E138" s="13">
        <v>501</v>
      </c>
      <c r="F138" s="14">
        <v>61.5</v>
      </c>
      <c r="G138" s="15">
        <f t="shared" si="6"/>
        <v>30.75</v>
      </c>
      <c r="H138" s="36">
        <v>87.4</v>
      </c>
      <c r="I138" s="15">
        <f t="shared" si="7"/>
        <v>43.7</v>
      </c>
      <c r="J138" s="15">
        <f t="shared" si="8"/>
        <v>74.45</v>
      </c>
      <c r="K138" s="28"/>
    </row>
    <row r="139" spans="1:11" ht="25.5" customHeight="1">
      <c r="A139" s="37">
        <v>20122600374</v>
      </c>
      <c r="B139" s="12" t="s">
        <v>157</v>
      </c>
      <c r="C139" s="12" t="s">
        <v>18</v>
      </c>
      <c r="D139" s="12" t="s">
        <v>98</v>
      </c>
      <c r="E139" s="13">
        <v>501</v>
      </c>
      <c r="F139" s="14">
        <v>62.9</v>
      </c>
      <c r="G139" s="15">
        <f t="shared" si="6"/>
        <v>31.45</v>
      </c>
      <c r="H139" s="15"/>
      <c r="I139" s="15"/>
      <c r="J139" s="15"/>
      <c r="K139" s="28" t="s">
        <v>48</v>
      </c>
    </row>
    <row r="140" spans="1:11" ht="25.5" customHeight="1">
      <c r="A140" s="37">
        <v>20122600405</v>
      </c>
      <c r="B140" s="12" t="s">
        <v>158</v>
      </c>
      <c r="C140" s="12" t="s">
        <v>13</v>
      </c>
      <c r="D140" s="12" t="s">
        <v>98</v>
      </c>
      <c r="E140" s="13">
        <v>501</v>
      </c>
      <c r="F140" s="14">
        <v>60.7</v>
      </c>
      <c r="G140" s="15">
        <f t="shared" si="6"/>
        <v>30.35</v>
      </c>
      <c r="H140" s="15"/>
      <c r="I140" s="15"/>
      <c r="J140" s="15"/>
      <c r="K140" s="28" t="s">
        <v>48</v>
      </c>
    </row>
  </sheetData>
  <sheetProtection/>
  <mergeCells count="1">
    <mergeCell ref="A1:K1"/>
  </mergeCells>
  <printOptions/>
  <pageMargins left="0.90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2" sqref="K1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000</cp:lastModifiedBy>
  <dcterms:created xsi:type="dcterms:W3CDTF">2021-01-17T07:32:46Z</dcterms:created>
  <dcterms:modified xsi:type="dcterms:W3CDTF">2021-01-18T00:56:25Z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