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<sst xmlns="http://schemas.openxmlformats.org/spreadsheetml/2006/main" count="37" uniqueCount="24">
  <si>
    <t xml:space="preserve"> 2021年荥阳市公开招聘事业单位工作人员考试总成绩</t>
  </si>
  <si>
    <t>姓名</t>
  </si>
  <si>
    <t>性别</t>
  </si>
  <si>
    <t>笔试成绩</t>
  </si>
  <si>
    <t>笔试成绩*40%</t>
  </si>
  <si>
    <t>面试成绩</t>
  </si>
  <si>
    <t>面试成绩*60%</t>
  </si>
  <si>
    <t>考试总成绩</t>
  </si>
  <si>
    <t>报考岗位</t>
  </si>
  <si>
    <t>考生签字</t>
  </si>
  <si>
    <t>备注</t>
  </si>
  <si>
    <t>车捷平</t>
  </si>
  <si>
    <t>女</t>
  </si>
  <si>
    <t>刘瑞园</t>
  </si>
  <si>
    <t>男</t>
  </si>
  <si>
    <t>许学文</t>
  </si>
  <si>
    <t>1002</t>
  </si>
  <si>
    <t>周丽花</t>
  </si>
  <si>
    <t>周俐飞</t>
  </si>
  <si>
    <t>张荷</t>
  </si>
  <si>
    <t>张赛楠</t>
  </si>
  <si>
    <t>龚石磊</t>
  </si>
  <si>
    <t>弃权</t>
  </si>
  <si>
    <t>朱泽帆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</si>
</sst>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27" borderId="4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M3" sqref="M3"/>
    </sheetView>
  </sheetViews>
  <sheetFormatPr defaultColWidth="9" defaultRowHeight="13.5"/>
  <cols>
    <col min="1" max="1" width="8.875" customWidth="1"/>
    <col min="2" max="2" width="5.875" customWidth="1"/>
    <col min="3" max="3" width="8.5" customWidth="1"/>
    <col min="4" max="4" width="9.125" customWidth="1"/>
    <col min="5" max="6" width="9.375" customWidth="1"/>
    <col min="7" max="7" width="9.375" style="1" customWidth="1"/>
    <col min="8" max="8" width="9.375" customWidth="1"/>
    <col min="9" max="9" width="9.375" hidden="1" customWidth="1"/>
    <col min="10" max="10" width="9.55" customWidth="1"/>
  </cols>
  <sheetData>
    <row r="1" customFormat="1" ht="45" customHeight="1" spans="1:10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</row>
    <row r="2" customFormat="1" ht="4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customFormat="1" ht="30" customHeight="1" spans="1:10">
      <c r="A3" s="4" t="s">
        <v>11</v>
      </c>
      <c r="B3" s="4" t="s">
        <v>12</v>
      </c>
      <c r="C3" s="4">
        <v>71.4</v>
      </c>
      <c r="D3" s="4">
        <f t="shared" ref="D3:D11" si="0">C3*0.4</f>
        <v>28.56</v>
      </c>
      <c r="E3" s="4">
        <v>86.04</v>
      </c>
      <c r="F3" s="5">
        <f t="shared" ref="F3:F9" si="1">E3*0.6</f>
        <v>51.624</v>
      </c>
      <c r="G3" s="5">
        <f t="shared" ref="G3:G11" si="2">D3+F3</f>
        <v>80.184</v>
      </c>
      <c r="H3" s="4">
        <v>1001</v>
      </c>
      <c r="I3" s="4"/>
      <c r="J3" s="4"/>
    </row>
    <row r="4" customFormat="1" ht="30" customHeight="1" spans="1:10">
      <c r="A4" s="4" t="s">
        <v>13</v>
      </c>
      <c r="B4" s="4" t="s">
        <v>14</v>
      </c>
      <c r="C4" s="4">
        <v>68.2</v>
      </c>
      <c r="D4" s="4">
        <f t="shared" si="0"/>
        <v>27.28</v>
      </c>
      <c r="E4" s="4">
        <v>82.66</v>
      </c>
      <c r="F4" s="5">
        <f t="shared" si="1"/>
        <v>49.596</v>
      </c>
      <c r="G4" s="5">
        <f t="shared" si="2"/>
        <v>76.876</v>
      </c>
      <c r="H4" s="4">
        <v>1001</v>
      </c>
      <c r="I4" s="4"/>
      <c r="J4" s="4"/>
    </row>
    <row r="5" customFormat="1" ht="30" customHeight="1" spans="1:10">
      <c r="A5" s="4" t="s">
        <v>15</v>
      </c>
      <c r="B5" s="4" t="s">
        <v>14</v>
      </c>
      <c r="C5" s="4">
        <v>68.7</v>
      </c>
      <c r="D5" s="4">
        <f t="shared" si="0"/>
        <v>27.48</v>
      </c>
      <c r="E5" s="4">
        <v>79.82</v>
      </c>
      <c r="F5" s="5">
        <f t="shared" si="1"/>
        <v>47.892</v>
      </c>
      <c r="G5" s="5">
        <f t="shared" si="2"/>
        <v>75.372</v>
      </c>
      <c r="H5" s="4" t="s">
        <v>16</v>
      </c>
      <c r="I5" s="4"/>
      <c r="J5" s="4"/>
    </row>
    <row r="6" customFormat="1" ht="30" customHeight="1" spans="1:10">
      <c r="A6" s="4" t="s">
        <v>17</v>
      </c>
      <c r="B6" s="4" t="s">
        <v>12</v>
      </c>
      <c r="C6" s="4">
        <v>69</v>
      </c>
      <c r="D6" s="4">
        <f t="shared" si="0"/>
        <v>27.6</v>
      </c>
      <c r="E6" s="4">
        <v>84.74</v>
      </c>
      <c r="F6" s="5">
        <f t="shared" si="1"/>
        <v>50.844</v>
      </c>
      <c r="G6" s="5">
        <f t="shared" si="2"/>
        <v>78.444</v>
      </c>
      <c r="H6" s="4" t="s">
        <v>16</v>
      </c>
      <c r="I6" s="4"/>
      <c r="J6" s="4"/>
    </row>
    <row r="7" customFormat="1" ht="30" customHeight="1" spans="1:10">
      <c r="A7" s="4" t="s">
        <v>18</v>
      </c>
      <c r="B7" s="4" t="s">
        <v>12</v>
      </c>
      <c r="C7" s="4">
        <v>71.7</v>
      </c>
      <c r="D7" s="4">
        <f t="shared" si="0"/>
        <v>28.68</v>
      </c>
      <c r="E7" s="4">
        <v>85.74</v>
      </c>
      <c r="F7" s="5">
        <f t="shared" si="1"/>
        <v>51.444</v>
      </c>
      <c r="G7" s="5">
        <f t="shared" si="2"/>
        <v>80.124</v>
      </c>
      <c r="H7" s="4" t="s">
        <v>16</v>
      </c>
      <c r="I7" s="4"/>
      <c r="J7" s="4"/>
    </row>
    <row r="8" customFormat="1" ht="30" customHeight="1" spans="1:10">
      <c r="A8" s="4" t="s">
        <v>19</v>
      </c>
      <c r="B8" s="4" t="s">
        <v>12</v>
      </c>
      <c r="C8" s="4">
        <v>67.6</v>
      </c>
      <c r="D8" s="4">
        <f t="shared" si="0"/>
        <v>27.04</v>
      </c>
      <c r="E8" s="4">
        <v>85.56</v>
      </c>
      <c r="F8" s="5">
        <f t="shared" si="1"/>
        <v>51.336</v>
      </c>
      <c r="G8" s="5">
        <f t="shared" si="2"/>
        <v>78.376</v>
      </c>
      <c r="H8" s="4" t="s">
        <v>16</v>
      </c>
      <c r="I8" s="4"/>
      <c r="J8" s="4"/>
    </row>
    <row r="9" customFormat="1" ht="30" customHeight="1" spans="1:10">
      <c r="A9" s="4" t="s">
        <v>20</v>
      </c>
      <c r="B9" s="4" t="s">
        <v>12</v>
      </c>
      <c r="C9" s="4">
        <v>72</v>
      </c>
      <c r="D9" s="4">
        <f t="shared" si="0"/>
        <v>28.8</v>
      </c>
      <c r="E9" s="4">
        <v>84.2</v>
      </c>
      <c r="F9" s="5">
        <f t="shared" si="1"/>
        <v>50.52</v>
      </c>
      <c r="G9" s="5">
        <f t="shared" si="2"/>
        <v>79.32</v>
      </c>
      <c r="H9" s="4" t="s">
        <v>16</v>
      </c>
      <c r="I9" s="4"/>
      <c r="J9" s="4"/>
    </row>
    <row r="10" customFormat="1" ht="30" customHeight="1" spans="1:10">
      <c r="A10" s="4" t="s">
        <v>21</v>
      </c>
      <c r="B10" s="4" t="s">
        <v>14</v>
      </c>
      <c r="C10" s="4">
        <v>67.5</v>
      </c>
      <c r="D10" s="4">
        <f t="shared" si="0"/>
        <v>27</v>
      </c>
      <c r="E10" s="4"/>
      <c r="F10" s="4"/>
      <c r="G10" s="5">
        <f t="shared" si="2"/>
        <v>27</v>
      </c>
      <c r="H10" s="4" t="s">
        <v>16</v>
      </c>
      <c r="I10" s="4"/>
      <c r="J10" s="4" t="s">
        <v>22</v>
      </c>
    </row>
    <row r="11" customFormat="1" ht="30" customHeight="1" spans="1:10">
      <c r="A11" s="4" t="s">
        <v>23</v>
      </c>
      <c r="B11" s="4" t="s">
        <v>14</v>
      </c>
      <c r="C11" s="4">
        <v>59.9</v>
      </c>
      <c r="D11" s="4">
        <f t="shared" si="0"/>
        <v>23.96</v>
      </c>
      <c r="E11" s="4"/>
      <c r="F11" s="4"/>
      <c r="G11" s="5">
        <f t="shared" si="2"/>
        <v>23.96</v>
      </c>
      <c r="H11" s="4">
        <v>1001</v>
      </c>
      <c r="I11" s="4"/>
      <c r="J11" s="4" t="s">
        <v>22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2021-07-30T01:58:00Z</dcterms:created>
  <dcterms:modified xsi:type="dcterms:W3CDTF">2021-07-31T03:29:58Z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42DA5400D0264483BFD7B32234E0AED5</vt:lpwstr>
  </property>
</Properties>
</file>