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考试总成绩及进入体检人员" sheetId="1" r:id="rId1"/>
  </sheets>
  <definedNames>
    <definedName name="_xlnm._FilterDatabase" localSheetId="0" hidden="1">考试总成绩及进入体检人员!$A$2:$K$257</definedName>
    <definedName name="_xlnm.Print_Titles" localSheetId="0">考试总成绩及进入体检人员!$4:$4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<sst xmlns="http://schemas.openxmlformats.org/spreadsheetml/2006/main" count="868" uniqueCount="548">
  <si>
    <t>附件：</t>
  </si>
  <si>
    <t>2025年郑州市事业单位公开招聘联考中牟新区
考试总成绩及进入体检人员名单</t>
  </si>
  <si>
    <t>序号</t>
  </si>
  <si>
    <t>姓名</t>
  </si>
  <si>
    <t>准考证号</t>
  </si>
  <si>
    <t>岗位代码</t>
  </si>
  <si>
    <t>笔试成绩</t>
  </si>
  <si>
    <t>面试成绩</t>
  </si>
  <si>
    <t>总成绩</t>
  </si>
  <si>
    <t>总成绩名次</t>
  </si>
  <si>
    <t>是否
进入体检</t>
  </si>
  <si>
    <t>总成绩1</t>
  </si>
  <si>
    <t>郭杰</t>
  </si>
  <si>
    <t>25092473104</t>
  </si>
  <si>
    <t>20901001</t>
  </si>
  <si>
    <t>进入体检</t>
  </si>
  <si>
    <t>郭玉洁</t>
  </si>
  <si>
    <t>25092351723</t>
  </si>
  <si>
    <t>邢冰冰</t>
  </si>
  <si>
    <t>25092252206</t>
  </si>
  <si>
    <t>王梦菲</t>
  </si>
  <si>
    <t>25092271926</t>
  </si>
  <si>
    <t>梁婉琦</t>
  </si>
  <si>
    <t>25092150710</t>
  </si>
  <si>
    <t>吴思怡</t>
  </si>
  <si>
    <t>25092270913</t>
  </si>
  <si>
    <t>王宁宁</t>
  </si>
  <si>
    <t>25092130223</t>
  </si>
  <si>
    <t>刘晨</t>
  </si>
  <si>
    <t>25092202630</t>
  </si>
  <si>
    <t>宋莹莹</t>
  </si>
  <si>
    <t>25092440127</t>
  </si>
  <si>
    <t>缺考</t>
  </si>
  <si>
    <t>井文文</t>
  </si>
  <si>
    <t>25092291912</t>
  </si>
  <si>
    <t>20901002</t>
  </si>
  <si>
    <t>江万溪</t>
  </si>
  <si>
    <t>25092252708</t>
  </si>
  <si>
    <t>张卓越</t>
  </si>
  <si>
    <t>25092170827</t>
  </si>
  <si>
    <t>李翌晨</t>
  </si>
  <si>
    <t>25092333403</t>
  </si>
  <si>
    <t>邱雨珊</t>
  </si>
  <si>
    <t>25092371406</t>
  </si>
  <si>
    <t>张珊珊</t>
  </si>
  <si>
    <t>25092440607</t>
  </si>
  <si>
    <t>牛斌华</t>
  </si>
  <si>
    <t>25092311026</t>
  </si>
  <si>
    <t>李岚岚</t>
  </si>
  <si>
    <t>25092362202</t>
  </si>
  <si>
    <t>李硕</t>
  </si>
  <si>
    <t>25092090506</t>
  </si>
  <si>
    <t>王若杰</t>
  </si>
  <si>
    <t>25092050325</t>
  </si>
  <si>
    <t>蒿孟申</t>
  </si>
  <si>
    <t>25092160402</t>
  </si>
  <si>
    <t>高嘉琳</t>
  </si>
  <si>
    <t>25092331722</t>
  </si>
  <si>
    <t>张畅</t>
  </si>
  <si>
    <t>25092211905</t>
  </si>
  <si>
    <t>20901003</t>
  </si>
  <si>
    <t>刘璐</t>
  </si>
  <si>
    <t>25092472510</t>
  </si>
  <si>
    <t>万美雪</t>
  </si>
  <si>
    <t>25092281002</t>
  </si>
  <si>
    <t>尤晓晗</t>
  </si>
  <si>
    <t>25092473505</t>
  </si>
  <si>
    <t>郭琪</t>
  </si>
  <si>
    <t>25092018316</t>
  </si>
  <si>
    <t>林倩雯</t>
  </si>
  <si>
    <t>25092018517</t>
  </si>
  <si>
    <t>张亚轩</t>
  </si>
  <si>
    <t>25092090704</t>
  </si>
  <si>
    <t>郭淑静</t>
  </si>
  <si>
    <t>25092402622</t>
  </si>
  <si>
    <t>曹青青</t>
  </si>
  <si>
    <t>25092431610</t>
  </si>
  <si>
    <t>杨若冰</t>
  </si>
  <si>
    <t>25092152920</t>
  </si>
  <si>
    <t>杨露</t>
  </si>
  <si>
    <t>25092410802</t>
  </si>
  <si>
    <t>马海岩</t>
  </si>
  <si>
    <t>25092461326</t>
  </si>
  <si>
    <t>贠博来</t>
  </si>
  <si>
    <t>25092110824</t>
  </si>
  <si>
    <t>20901004</t>
  </si>
  <si>
    <t>刘梦龙</t>
  </si>
  <si>
    <t>25092401019</t>
  </si>
  <si>
    <t>马卓飞</t>
  </si>
  <si>
    <t>25092251001</t>
  </si>
  <si>
    <t>吴冰清</t>
  </si>
  <si>
    <t>25092011027</t>
  </si>
  <si>
    <t>张欣悦</t>
  </si>
  <si>
    <t>25092043726</t>
  </si>
  <si>
    <t>陈伟鹏</t>
  </si>
  <si>
    <t>25092131818</t>
  </si>
  <si>
    <t>李跃龙</t>
  </si>
  <si>
    <t>25092240426</t>
  </si>
  <si>
    <t>马一寒</t>
  </si>
  <si>
    <t>25092481808</t>
  </si>
  <si>
    <t>张岩</t>
  </si>
  <si>
    <t>25092020614</t>
  </si>
  <si>
    <t>20901006</t>
  </si>
  <si>
    <t>贾国然</t>
  </si>
  <si>
    <t>25092022214</t>
  </si>
  <si>
    <t>杜可心</t>
  </si>
  <si>
    <t>25092431227</t>
  </si>
  <si>
    <t>黄一唯</t>
  </si>
  <si>
    <t>25092380711</t>
  </si>
  <si>
    <t>王依晴</t>
  </si>
  <si>
    <t>25092014620</t>
  </si>
  <si>
    <t>高云菲</t>
  </si>
  <si>
    <t>25092011215</t>
  </si>
  <si>
    <t>饶晓菲</t>
  </si>
  <si>
    <t>25092400307</t>
  </si>
  <si>
    <t>申天怡</t>
  </si>
  <si>
    <t>25092196901</t>
  </si>
  <si>
    <t>白佳田</t>
  </si>
  <si>
    <t>25092221407</t>
  </si>
  <si>
    <t>杨茜</t>
  </si>
  <si>
    <t>25092452223</t>
  </si>
  <si>
    <t>宋金倍</t>
  </si>
  <si>
    <t>25092370430</t>
  </si>
  <si>
    <t>李朝阳</t>
  </si>
  <si>
    <t>25092012309</t>
  </si>
  <si>
    <t>文晴</t>
  </si>
  <si>
    <t>25092040717</t>
  </si>
  <si>
    <t>李晴</t>
  </si>
  <si>
    <t>25092043428</t>
  </si>
  <si>
    <t>李瑞敏</t>
  </si>
  <si>
    <t>25092491729</t>
  </si>
  <si>
    <t>杨毅</t>
  </si>
  <si>
    <t>25092432213</t>
  </si>
  <si>
    <t>20901007</t>
  </si>
  <si>
    <t>李坤</t>
  </si>
  <si>
    <t>25092010925</t>
  </si>
  <si>
    <t>徐昊坤</t>
  </si>
  <si>
    <t>25092372806</t>
  </si>
  <si>
    <t>赵笑南</t>
  </si>
  <si>
    <t>25092482720</t>
  </si>
  <si>
    <t>20901008</t>
  </si>
  <si>
    <t>袁梦雨</t>
  </si>
  <si>
    <t>25092450604</t>
  </si>
  <si>
    <t>张云龙</t>
  </si>
  <si>
    <t>25092113014</t>
  </si>
  <si>
    <t>蔡丰源</t>
  </si>
  <si>
    <t>25092480412</t>
  </si>
  <si>
    <t>20901009</t>
  </si>
  <si>
    <t>蔡晨曦</t>
  </si>
  <si>
    <t>25092062516</t>
  </si>
  <si>
    <t>敬连杰</t>
  </si>
  <si>
    <t>25092333430</t>
  </si>
  <si>
    <t>石凯静</t>
  </si>
  <si>
    <t>25092301301</t>
  </si>
  <si>
    <t>乔志凡</t>
  </si>
  <si>
    <t>25092411622</t>
  </si>
  <si>
    <t>张雨</t>
  </si>
  <si>
    <t>25092211021</t>
  </si>
  <si>
    <t>20901010</t>
  </si>
  <si>
    <t>武梦琳</t>
  </si>
  <si>
    <t>25092091106</t>
  </si>
  <si>
    <t>王一涵</t>
  </si>
  <si>
    <t>25092241213</t>
  </si>
  <si>
    <t>王晓</t>
  </si>
  <si>
    <t>25092471604</t>
  </si>
  <si>
    <t>王欣</t>
  </si>
  <si>
    <t>25092312720</t>
  </si>
  <si>
    <t>孔灿灿</t>
  </si>
  <si>
    <t>25092451620</t>
  </si>
  <si>
    <t>韩旻孜</t>
  </si>
  <si>
    <t>25092103609</t>
  </si>
  <si>
    <t>20901011</t>
  </si>
  <si>
    <t>何思思</t>
  </si>
  <si>
    <t>25092015123</t>
  </si>
  <si>
    <t>魏金芳</t>
  </si>
  <si>
    <t>25092120925</t>
  </si>
  <si>
    <t>任依彤</t>
  </si>
  <si>
    <t>25092471711</t>
  </si>
  <si>
    <t>李文雨</t>
  </si>
  <si>
    <t>25092012412</t>
  </si>
  <si>
    <t>瞿诺</t>
  </si>
  <si>
    <t>25092221420</t>
  </si>
  <si>
    <t>刘先雪</t>
  </si>
  <si>
    <t>25092441123</t>
  </si>
  <si>
    <t>张晴</t>
  </si>
  <si>
    <t>25092431522</t>
  </si>
  <si>
    <t>李梦珂</t>
  </si>
  <si>
    <t>25092171003</t>
  </si>
  <si>
    <t>刘戊阳</t>
  </si>
  <si>
    <t>25092191904</t>
  </si>
  <si>
    <t>20901012</t>
  </si>
  <si>
    <t>盛亚青</t>
  </si>
  <si>
    <t>25092300717</t>
  </si>
  <si>
    <t>艾群超</t>
  </si>
  <si>
    <t>25092270710</t>
  </si>
  <si>
    <t>苏睿</t>
  </si>
  <si>
    <t>25092321018</t>
  </si>
  <si>
    <t>张会鹏</t>
  </si>
  <si>
    <t>25092373705</t>
  </si>
  <si>
    <t>刘稳</t>
  </si>
  <si>
    <t>25092393930</t>
  </si>
  <si>
    <t>袁博</t>
  </si>
  <si>
    <t>25092050828</t>
  </si>
  <si>
    <t>刘勇</t>
  </si>
  <si>
    <t>25092010416</t>
  </si>
  <si>
    <t>曾江坤</t>
  </si>
  <si>
    <t>25092111811</t>
  </si>
  <si>
    <t>寿先彤</t>
  </si>
  <si>
    <t>25092252410</t>
  </si>
  <si>
    <t>刘世凡</t>
  </si>
  <si>
    <t>25092460806</t>
  </si>
  <si>
    <t>甄萍萍</t>
  </si>
  <si>
    <t>25092181718</t>
  </si>
  <si>
    <t>20901013</t>
  </si>
  <si>
    <t>常婧辰</t>
  </si>
  <si>
    <t>25092181014</t>
  </si>
  <si>
    <t>马馨怡</t>
  </si>
  <si>
    <t>25092110827</t>
  </si>
  <si>
    <t>滕腾</t>
  </si>
  <si>
    <t>25092090312</t>
  </si>
  <si>
    <t>邹颖</t>
  </si>
  <si>
    <t>25092103410</t>
  </si>
  <si>
    <t>苑仪桢</t>
  </si>
  <si>
    <t>25092290517</t>
  </si>
  <si>
    <t>王杰</t>
  </si>
  <si>
    <t>25092481812</t>
  </si>
  <si>
    <t>王一帆</t>
  </si>
  <si>
    <t>25092190320</t>
  </si>
  <si>
    <t>张可丁</t>
  </si>
  <si>
    <t>25092390524</t>
  </si>
  <si>
    <t>秦丹丹</t>
  </si>
  <si>
    <t>25092332116</t>
  </si>
  <si>
    <t>20901014</t>
  </si>
  <si>
    <t>李雪静</t>
  </si>
  <si>
    <t>25092190522</t>
  </si>
  <si>
    <t>常乐</t>
  </si>
  <si>
    <t>25092112715</t>
  </si>
  <si>
    <t>罗志莹</t>
  </si>
  <si>
    <t>25092381328</t>
  </si>
  <si>
    <t>20901015</t>
  </si>
  <si>
    <t>李婷婷</t>
  </si>
  <si>
    <t>25092491103</t>
  </si>
  <si>
    <t>白瑞枝</t>
  </si>
  <si>
    <t>25092483225</t>
  </si>
  <si>
    <t>宋紫阳</t>
  </si>
  <si>
    <t>25092110106</t>
  </si>
  <si>
    <t>20901016</t>
  </si>
  <si>
    <t>聂亚鑫</t>
  </si>
  <si>
    <t>25092043813</t>
  </si>
  <si>
    <t>王雨</t>
  </si>
  <si>
    <t>25092130303</t>
  </si>
  <si>
    <t>孔清瑶</t>
  </si>
  <si>
    <t>25092432524</t>
  </si>
  <si>
    <t>杨怡</t>
  </si>
  <si>
    <t>25092203128</t>
  </si>
  <si>
    <t>尹佳铭</t>
  </si>
  <si>
    <t>25092130816</t>
  </si>
  <si>
    <t>刘咏哲</t>
  </si>
  <si>
    <t>25092017717</t>
  </si>
  <si>
    <t>20901017</t>
  </si>
  <si>
    <t>孟真真</t>
  </si>
  <si>
    <t>25092372221</t>
  </si>
  <si>
    <t>姬欣裕</t>
  </si>
  <si>
    <t>25092130314</t>
  </si>
  <si>
    <t>王翼飞</t>
  </si>
  <si>
    <t>25092201402</t>
  </si>
  <si>
    <t>王惠</t>
  </si>
  <si>
    <t>25092281525</t>
  </si>
  <si>
    <t>李明真</t>
  </si>
  <si>
    <t>25092473407</t>
  </si>
  <si>
    <t>刘子萱</t>
  </si>
  <si>
    <t>25092441827</t>
  </si>
  <si>
    <t>马玉豪</t>
  </si>
  <si>
    <t>25092052525</t>
  </si>
  <si>
    <t>马晓楠</t>
  </si>
  <si>
    <t>25092261704</t>
  </si>
  <si>
    <t>于慧颜</t>
  </si>
  <si>
    <t>25092270114</t>
  </si>
  <si>
    <t>王格</t>
  </si>
  <si>
    <t>25092333405</t>
  </si>
  <si>
    <t>20901018</t>
  </si>
  <si>
    <t>于汶可</t>
  </si>
  <si>
    <t>25092018629</t>
  </si>
  <si>
    <t>宋嘉</t>
  </si>
  <si>
    <t>25092111017</t>
  </si>
  <si>
    <t>梁心露</t>
  </si>
  <si>
    <t>25092351106</t>
  </si>
  <si>
    <t>李雪敏</t>
  </si>
  <si>
    <t>25092280430</t>
  </si>
  <si>
    <t>聂璨</t>
  </si>
  <si>
    <t>25092250529</t>
  </si>
  <si>
    <t>20901019</t>
  </si>
  <si>
    <t>樊培萱</t>
  </si>
  <si>
    <t>25092181028</t>
  </si>
  <si>
    <t>汪鑫</t>
  </si>
  <si>
    <t>25092080623</t>
  </si>
  <si>
    <t>20901020</t>
  </si>
  <si>
    <t>刘笑</t>
  </si>
  <si>
    <t>25092183127</t>
  </si>
  <si>
    <t>邢倩格</t>
  </si>
  <si>
    <t>25092231524</t>
  </si>
  <si>
    <t>陈煜</t>
  </si>
  <si>
    <t>25092142101</t>
  </si>
  <si>
    <t>于永杰</t>
  </si>
  <si>
    <t>25092291828</t>
  </si>
  <si>
    <t>李伟涛</t>
  </si>
  <si>
    <t>25092195513</t>
  </si>
  <si>
    <t>吴林秀</t>
  </si>
  <si>
    <t>25092312519</t>
  </si>
  <si>
    <t>孟亚柯</t>
  </si>
  <si>
    <t>25092200105</t>
  </si>
  <si>
    <t>乔亚茹</t>
  </si>
  <si>
    <t>25092461725</t>
  </si>
  <si>
    <t>陈芳琪</t>
  </si>
  <si>
    <t>25092240910</t>
  </si>
  <si>
    <t>段世豪</t>
  </si>
  <si>
    <t>25092431311</t>
  </si>
  <si>
    <t>郭利顺</t>
  </si>
  <si>
    <t>25092351223</t>
  </si>
  <si>
    <t>王兴琪</t>
  </si>
  <si>
    <t>25092051923</t>
  </si>
  <si>
    <t>牛镜尧</t>
  </si>
  <si>
    <t>25092471905</t>
  </si>
  <si>
    <t>郭俊</t>
  </si>
  <si>
    <t>25092263921</t>
  </si>
  <si>
    <t>20901021</t>
  </si>
  <si>
    <t>聂慧琴</t>
  </si>
  <si>
    <t>25092352012</t>
  </si>
  <si>
    <t>段荣鑫</t>
  </si>
  <si>
    <t>25092018005</t>
  </si>
  <si>
    <t>李嘉雯</t>
  </si>
  <si>
    <t>25092194911</t>
  </si>
  <si>
    <t>聂钰棋</t>
  </si>
  <si>
    <t>25092281613</t>
  </si>
  <si>
    <t>宋胜男</t>
  </si>
  <si>
    <t>25092201322</t>
  </si>
  <si>
    <t>张琳琳</t>
  </si>
  <si>
    <t>25092162329</t>
  </si>
  <si>
    <t>孙钰</t>
  </si>
  <si>
    <t>25092110726</t>
  </si>
  <si>
    <t>李慕果</t>
  </si>
  <si>
    <t>25092481411</t>
  </si>
  <si>
    <t>郭晨欣</t>
  </si>
  <si>
    <t>25092211409</t>
  </si>
  <si>
    <t>杨勐</t>
  </si>
  <si>
    <t>25092361319</t>
  </si>
  <si>
    <t>郝枭敏</t>
  </si>
  <si>
    <t>25092312615</t>
  </si>
  <si>
    <t>苗馨</t>
  </si>
  <si>
    <t>25092200827</t>
  </si>
  <si>
    <t>樊晓静</t>
  </si>
  <si>
    <t>25092090318</t>
  </si>
  <si>
    <t>路旭冉</t>
  </si>
  <si>
    <t>25092321802</t>
  </si>
  <si>
    <t>20901022</t>
  </si>
  <si>
    <t>吕沙辉</t>
  </si>
  <si>
    <t>25092232818</t>
  </si>
  <si>
    <t>刘荣蓉</t>
  </si>
  <si>
    <t>25092402818</t>
  </si>
  <si>
    <t>楚瑞光</t>
  </si>
  <si>
    <t>25092050819</t>
  </si>
  <si>
    <t>路乔惠</t>
  </si>
  <si>
    <t>25092490530</t>
  </si>
  <si>
    <t>李明洁</t>
  </si>
  <si>
    <t>25092430319</t>
  </si>
  <si>
    <t>刘慧</t>
  </si>
  <si>
    <t>25092150206</t>
  </si>
  <si>
    <t>时凯玥</t>
  </si>
  <si>
    <t>25092300316</t>
  </si>
  <si>
    <t>李炳贤</t>
  </si>
  <si>
    <t>25092291529</t>
  </si>
  <si>
    <t>庞雨晴</t>
  </si>
  <si>
    <t>25092051828</t>
  </si>
  <si>
    <t>张艳丽</t>
  </si>
  <si>
    <t>25092430823</t>
  </si>
  <si>
    <t>李欣悦</t>
  </si>
  <si>
    <t>25092373019</t>
  </si>
  <si>
    <t>董湘君</t>
  </si>
  <si>
    <t>25092330407</t>
  </si>
  <si>
    <t>20901023</t>
  </si>
  <si>
    <t>晁珊珊</t>
  </si>
  <si>
    <t>25092211202</t>
  </si>
  <si>
    <t>王子豪</t>
  </si>
  <si>
    <t>25092160707</t>
  </si>
  <si>
    <t>丁佳佳</t>
  </si>
  <si>
    <t>25092171010</t>
  </si>
  <si>
    <t>张龙洲</t>
  </si>
  <si>
    <t>25092450921</t>
  </si>
  <si>
    <t>夏梦丽</t>
  </si>
  <si>
    <t>25092340810</t>
  </si>
  <si>
    <t>许家星</t>
  </si>
  <si>
    <t>25092322513</t>
  </si>
  <si>
    <t>段宜君</t>
  </si>
  <si>
    <t>25092111214</t>
  </si>
  <si>
    <t>付予泽</t>
  </si>
  <si>
    <t>25092195021</t>
  </si>
  <si>
    <t>孙亚宁</t>
  </si>
  <si>
    <t>25092111515</t>
  </si>
  <si>
    <t>付学森</t>
  </si>
  <si>
    <t>25092041614</t>
  </si>
  <si>
    <t>刘舒畅</t>
  </si>
  <si>
    <t>25092441126</t>
  </si>
  <si>
    <t>代紫函</t>
  </si>
  <si>
    <t>25092193616</t>
  </si>
  <si>
    <t>张雨航</t>
  </si>
  <si>
    <t>25092480411</t>
  </si>
  <si>
    <t>盛英杰</t>
  </si>
  <si>
    <t>25092112219</t>
  </si>
  <si>
    <t>刘明鑫</t>
  </si>
  <si>
    <t>25092232610</t>
  </si>
  <si>
    <t>冀冰洁</t>
  </si>
  <si>
    <t>25092361623</t>
  </si>
  <si>
    <t>刘振坤</t>
  </si>
  <si>
    <t>25092370206</t>
  </si>
  <si>
    <t>李河龙</t>
  </si>
  <si>
    <t>25092120123</t>
  </si>
  <si>
    <t>廉俊杰</t>
  </si>
  <si>
    <t>25092451422</t>
  </si>
  <si>
    <t>刘亚婷</t>
  </si>
  <si>
    <t>25092361322</t>
  </si>
  <si>
    <t>20901024</t>
  </si>
  <si>
    <t>马腾飞</t>
  </si>
  <si>
    <t>25092082703</t>
  </si>
  <si>
    <t>张津华</t>
  </si>
  <si>
    <t>25092130123</t>
  </si>
  <si>
    <t>梁梦珂</t>
  </si>
  <si>
    <t>25092180206</t>
  </si>
  <si>
    <t>冉菁</t>
  </si>
  <si>
    <t>25092241622</t>
  </si>
  <si>
    <t>牛冰帆</t>
  </si>
  <si>
    <t>25092352624</t>
  </si>
  <si>
    <t>焦紫嫣</t>
  </si>
  <si>
    <t>25092362614</t>
  </si>
  <si>
    <t>20901025</t>
  </si>
  <si>
    <t>杨舸帆</t>
  </si>
  <si>
    <t>25092402610</t>
  </si>
  <si>
    <t>邱新雨</t>
  </si>
  <si>
    <t>25092061322</t>
  </si>
  <si>
    <t>赵子默</t>
  </si>
  <si>
    <t>25092090227</t>
  </si>
  <si>
    <t>张悦</t>
  </si>
  <si>
    <t>25092043507</t>
  </si>
  <si>
    <t>郭尧楷</t>
  </si>
  <si>
    <t>25092240629</t>
  </si>
  <si>
    <t>关利利</t>
  </si>
  <si>
    <t>25092241220</t>
  </si>
  <si>
    <t>陈珂鑫</t>
  </si>
  <si>
    <t>25092390308</t>
  </si>
  <si>
    <t>李彦韶</t>
  </si>
  <si>
    <t>25092016812</t>
  </si>
  <si>
    <t>李路明</t>
  </si>
  <si>
    <t>25092011210</t>
  </si>
  <si>
    <t>张静静</t>
  </si>
  <si>
    <t>25092231527</t>
  </si>
  <si>
    <t>田永超</t>
  </si>
  <si>
    <t>25092031324</t>
  </si>
  <si>
    <t>文清</t>
  </si>
  <si>
    <t>25092194822</t>
  </si>
  <si>
    <t>赵滕浩</t>
  </si>
  <si>
    <t>25092202317</t>
  </si>
  <si>
    <t>武康</t>
  </si>
  <si>
    <t>25092471327</t>
  </si>
  <si>
    <t>袁星星</t>
  </si>
  <si>
    <t>25092261818</t>
  </si>
  <si>
    <t>娄子昊</t>
  </si>
  <si>
    <t>25092113728</t>
  </si>
  <si>
    <t>李九杲</t>
  </si>
  <si>
    <t>25092020309</t>
  </si>
  <si>
    <t>李鹏驰</t>
  </si>
  <si>
    <t>25092183205</t>
  </si>
  <si>
    <t>20901026</t>
  </si>
  <si>
    <t>杨骞</t>
  </si>
  <si>
    <t>25092393521</t>
  </si>
  <si>
    <t>孔玫允</t>
  </si>
  <si>
    <t>25092202005</t>
  </si>
  <si>
    <t>魏琳雨</t>
  </si>
  <si>
    <t>25092011628</t>
  </si>
  <si>
    <t>崔世举</t>
  </si>
  <si>
    <t>25092191330</t>
  </si>
  <si>
    <t>李君菡</t>
  </si>
  <si>
    <t>25092470206</t>
  </si>
  <si>
    <t>李琳琳</t>
  </si>
  <si>
    <t>25092142816</t>
  </si>
  <si>
    <t>赵然</t>
  </si>
  <si>
    <t>25092182220</t>
  </si>
  <si>
    <t>郭梦瑶</t>
  </si>
  <si>
    <t>25092021715</t>
  </si>
  <si>
    <t>20901027</t>
  </si>
  <si>
    <t>姚冉</t>
  </si>
  <si>
    <t>25092362317</t>
  </si>
  <si>
    <t>杜明泽</t>
  </si>
  <si>
    <t>25092043112</t>
  </si>
  <si>
    <t>孟汝</t>
  </si>
  <si>
    <t>25092471516</t>
  </si>
  <si>
    <t>杨明青</t>
  </si>
  <si>
    <t>25092071028</t>
  </si>
  <si>
    <t>郭芬丽</t>
  </si>
  <si>
    <t>25092330414</t>
  </si>
  <si>
    <t>张玉祥</t>
  </si>
  <si>
    <t>25092263201</t>
  </si>
  <si>
    <t>20901028</t>
  </si>
  <si>
    <t>董雪玲</t>
  </si>
  <si>
    <t>25092017217</t>
  </si>
  <si>
    <t>殷瑜晗</t>
  </si>
  <si>
    <t>25092202907</t>
  </si>
  <si>
    <t>韩冰鑫</t>
  </si>
  <si>
    <t>25092061803</t>
  </si>
  <si>
    <t>赵娅君</t>
  </si>
  <si>
    <t>25092391903</t>
  </si>
  <si>
    <t>郑舒泉</t>
  </si>
  <si>
    <t>25092101221</t>
  </si>
  <si>
    <t>20901029</t>
  </si>
  <si>
    <t>王佳英</t>
  </si>
  <si>
    <t>25092030424</t>
  </si>
  <si>
    <t>徐誉珊</t>
  </si>
  <si>
    <t>25092015915</t>
  </si>
  <si>
    <t>孔晓晓</t>
  </si>
  <si>
    <t>25092410213</t>
  </si>
  <si>
    <t>周小铃</t>
  </si>
  <si>
    <t>25092421625</t>
  </si>
  <si>
    <t>靳琳霞</t>
  </si>
  <si>
    <t>25092471221</t>
  </si>
  <si>
    <t>刘瑞康</t>
  </si>
  <si>
    <t>25092381502</t>
  </si>
  <si>
    <t>20901031</t>
  </si>
  <si>
    <t>张一帆</t>
  </si>
  <si>
    <t>25092370706</t>
  </si>
  <si>
    <t>王威</t>
  </si>
  <si>
    <t>25092452214</t>
  </si>
  <si>
    <t>高铭阳</t>
  </si>
  <si>
    <t>25092151105</t>
  </si>
  <si>
    <t>20901034</t>
  </si>
  <si>
    <t>张禧苑</t>
  </si>
  <si>
    <t>25092031807</t>
  </si>
  <si>
    <t>张梦茹</t>
  </si>
  <si>
    <t>25092103504</t>
  </si>
  <si>
    <t>李萌</t>
  </si>
  <si>
    <t>25092401129</t>
  </si>
  <si>
    <t>20901035</t>
  </si>
  <si>
    <t>孙瑞强</t>
  </si>
  <si>
    <t>25092041201</t>
  </si>
  <si>
    <t>周怡晴</t>
  </si>
  <si>
    <t>25092152426</t>
  </si>
  <si>
    <t>徐婍</t>
  </si>
  <si>
    <t>25092041016</t>
  </si>
  <si>
    <t>20901037</t>
  </si>
  <si>
    <t>马思源</t>
  </si>
  <si>
    <t>25092200503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</si>
</sst>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ajor"/>
    </font>
    <font>
      <b/>
      <sz val="11"/>
      <name val="宋体"/>
      <charset val="0"/>
      <scheme val="major"/>
    </font>
    <font>
      <sz val="10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0" xfId="0" applyNumberFormat="1" applyFont="1" applyFill="1" applyAlignment="1">
      <alignment vertical="center"/>
    </xf>
    <xf numFmtId="0" fontId="4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257"/>
  <sheetViews>
    <sheetView tabSelected="1" zoomScale="130" zoomScaleNormal="130" topLeftCell="A240" workbookViewId="0">
      <selection activeCell="G8" sqref="G8"/>
    </sheetView>
  </sheetViews>
  <sheetFormatPr defaultColWidth="9" defaultRowHeight="13.5"/>
  <cols>
    <col min="1" max="1" width="5.725" style="4" customWidth="1"/>
    <col min="2" max="2" width="7.85833333333333" style="4" customWidth="1"/>
    <col min="3" max="3" width="12.8833333333333" style="4" customWidth="1"/>
    <col min="4" max="4" width="10.575" style="4" customWidth="1"/>
    <col min="5" max="5" width="11.2416666666667" style="5" customWidth="1"/>
    <col min="6" max="6" width="10.5666666666667" style="6" customWidth="1"/>
    <col min="7" max="7" width="6.83333333333333" style="7" customWidth="1"/>
    <col min="8" max="8" width="7.85833333333333" style="4" customWidth="1"/>
    <col min="9" max="9" width="9.41666666666667" style="4" customWidth="1"/>
    <col min="10" max="10" width="18" style="6" hidden="1" customWidth="1"/>
    <col min="11" max="11" width="10.8916666666667" style="8" hidden="1" customWidth="1"/>
    <col min="12" max="16384" width="9" style="8"/>
  </cols>
  <sheetData>
    <row r="2" ht="21" customHeight="1" spans="1:1">
      <c r="A2" s="4" t="s">
        <v>0</v>
      </c>
    </row>
    <row r="3" s="1" customFormat="1" ht="68" customHeight="1" spans="1:10">
      <c r="A3" s="9" t="s">
        <v>1</v>
      </c>
      <c r="B3" s="10"/>
      <c r="C3" s="10"/>
      <c r="D3" s="10"/>
      <c r="E3" s="10"/>
      <c r="F3" s="10"/>
      <c r="G3" s="11"/>
      <c r="H3" s="10"/>
      <c r="I3" s="10"/>
      <c r="J3" s="21"/>
    </row>
    <row r="4" s="2" customFormat="1" ht="46" customHeight="1" spans="1:10">
      <c r="A4" s="12" t="s">
        <v>2</v>
      </c>
      <c r="B4" s="13" t="s">
        <v>3</v>
      </c>
      <c r="C4" s="13" t="s">
        <v>4</v>
      </c>
      <c r="D4" s="14" t="s">
        <v>5</v>
      </c>
      <c r="E4" s="15" t="s">
        <v>6</v>
      </c>
      <c r="F4" s="15" t="s">
        <v>7</v>
      </c>
      <c r="G4" s="16" t="s">
        <v>8</v>
      </c>
      <c r="H4" s="14" t="s">
        <v>9</v>
      </c>
      <c r="I4" s="14" t="s">
        <v>10</v>
      </c>
      <c r="J4" s="22" t="s">
        <v>11</v>
      </c>
    </row>
    <row r="5" s="3" customFormat="1" ht="25" customHeight="1" spans="1:11">
      <c r="A5" s="17">
        <v>1</v>
      </c>
      <c r="B5" s="18" t="s">
        <v>12</v>
      </c>
      <c r="C5" s="18" t="s">
        <v>13</v>
      </c>
      <c r="D5" s="18" t="s">
        <v>14</v>
      </c>
      <c r="E5" s="19">
        <v>64.4</v>
      </c>
      <c r="F5" s="19">
        <v>85.3</v>
      </c>
      <c r="G5" s="20">
        <f t="shared" ref="G5:G68" si="0">(E5+F5)/2</f>
        <v>74.85</v>
      </c>
      <c r="H5" s="18">
        <v>1</v>
      </c>
      <c r="I5" s="23" t="s">
        <v>15</v>
      </c>
      <c r="J5" s="24">
        <f t="shared" ref="J5:J68" si="1">E5*0.5+F5*0.5</f>
        <v>74.85</v>
      </c>
      <c r="K5" s="3">
        <f t="shared" ref="K5:K68" si="2">G5-J5</f>
        <v>0</v>
      </c>
    </row>
    <row r="6" s="3" customFormat="1" ht="25" customHeight="1" spans="1:11">
      <c r="A6" s="17">
        <v>2</v>
      </c>
      <c r="B6" s="18" t="s">
        <v>16</v>
      </c>
      <c r="C6" s="18" t="s">
        <v>17</v>
      </c>
      <c r="D6" s="18" t="s">
        <v>14</v>
      </c>
      <c r="E6" s="19">
        <v>62.1</v>
      </c>
      <c r="F6" s="19">
        <v>84.31</v>
      </c>
      <c r="G6" s="20">
        <f t="shared" si="0"/>
        <v>73.205</v>
      </c>
      <c r="H6" s="18">
        <v>2</v>
      </c>
      <c r="I6" s="23" t="s">
        <v>15</v>
      </c>
      <c r="J6" s="24">
        <f t="shared" si="1"/>
        <v>73.205</v>
      </c>
      <c r="K6" s="3">
        <f t="shared" si="2"/>
        <v>0</v>
      </c>
    </row>
    <row r="7" s="3" customFormat="1" ht="25" customHeight="1" spans="1:11">
      <c r="A7" s="17">
        <v>3</v>
      </c>
      <c r="B7" s="18" t="s">
        <v>18</v>
      </c>
      <c r="C7" s="18" t="s">
        <v>19</v>
      </c>
      <c r="D7" s="18" t="s">
        <v>14</v>
      </c>
      <c r="E7" s="19">
        <v>61.4</v>
      </c>
      <c r="F7" s="19">
        <v>84.91</v>
      </c>
      <c r="G7" s="20">
        <f t="shared" si="0"/>
        <v>73.155</v>
      </c>
      <c r="H7" s="18">
        <v>3</v>
      </c>
      <c r="I7" s="23" t="s">
        <v>15</v>
      </c>
      <c r="J7" s="24">
        <f t="shared" si="1"/>
        <v>73.155</v>
      </c>
      <c r="K7" s="3">
        <f t="shared" si="2"/>
        <v>0</v>
      </c>
    </row>
    <row r="8" s="3" customFormat="1" ht="25" customHeight="1" spans="1:11">
      <c r="A8" s="17">
        <v>4</v>
      </c>
      <c r="B8" s="18" t="s">
        <v>20</v>
      </c>
      <c r="C8" s="18" t="s">
        <v>21</v>
      </c>
      <c r="D8" s="18" t="s">
        <v>14</v>
      </c>
      <c r="E8" s="19">
        <v>62.5</v>
      </c>
      <c r="F8" s="19">
        <v>82.56</v>
      </c>
      <c r="G8" s="20">
        <f t="shared" si="0"/>
        <v>72.53</v>
      </c>
      <c r="H8" s="18">
        <v>4</v>
      </c>
      <c r="I8" s="18"/>
      <c r="J8" s="24">
        <f t="shared" si="1"/>
        <v>72.53</v>
      </c>
      <c r="K8" s="3">
        <f t="shared" si="2"/>
        <v>0</v>
      </c>
    </row>
    <row r="9" s="3" customFormat="1" ht="25" customHeight="1" spans="1:11">
      <c r="A9" s="17">
        <v>5</v>
      </c>
      <c r="B9" s="18" t="s">
        <v>22</v>
      </c>
      <c r="C9" s="18" t="s">
        <v>23</v>
      </c>
      <c r="D9" s="18" t="s">
        <v>14</v>
      </c>
      <c r="E9" s="19">
        <v>57.1</v>
      </c>
      <c r="F9" s="19">
        <v>84.27</v>
      </c>
      <c r="G9" s="20">
        <f t="shared" si="0"/>
        <v>70.685</v>
      </c>
      <c r="H9" s="18">
        <v>5</v>
      </c>
      <c r="I9" s="18"/>
      <c r="J9" s="24">
        <f t="shared" si="1"/>
        <v>70.685</v>
      </c>
      <c r="K9" s="3">
        <f t="shared" si="2"/>
        <v>0</v>
      </c>
    </row>
    <row r="10" s="3" customFormat="1" ht="25" customHeight="1" spans="1:11">
      <c r="A10" s="17">
        <v>6</v>
      </c>
      <c r="B10" s="18" t="s">
        <v>24</v>
      </c>
      <c r="C10" s="18" t="s">
        <v>25</v>
      </c>
      <c r="D10" s="18" t="s">
        <v>14</v>
      </c>
      <c r="E10" s="19">
        <v>55.25</v>
      </c>
      <c r="F10" s="19">
        <v>83.99</v>
      </c>
      <c r="G10" s="20">
        <f t="shared" si="0"/>
        <v>69.62</v>
      </c>
      <c r="H10" s="18">
        <v>6</v>
      </c>
      <c r="I10" s="18"/>
      <c r="J10" s="24">
        <f t="shared" si="1"/>
        <v>69.62</v>
      </c>
      <c r="K10" s="3">
        <f t="shared" si="2"/>
        <v>0</v>
      </c>
    </row>
    <row r="11" s="3" customFormat="1" ht="25" customHeight="1" spans="1:11">
      <c r="A11" s="17">
        <v>7</v>
      </c>
      <c r="B11" s="18" t="s">
        <v>26</v>
      </c>
      <c r="C11" s="18" t="s">
        <v>27</v>
      </c>
      <c r="D11" s="18" t="s">
        <v>14</v>
      </c>
      <c r="E11" s="19">
        <v>55.6</v>
      </c>
      <c r="F11" s="19">
        <v>82.71</v>
      </c>
      <c r="G11" s="20">
        <f t="shared" si="0"/>
        <v>69.155</v>
      </c>
      <c r="H11" s="18">
        <v>7</v>
      </c>
      <c r="I11" s="18"/>
      <c r="J11" s="24">
        <f t="shared" si="1"/>
        <v>69.155</v>
      </c>
      <c r="K11" s="3">
        <f t="shared" si="2"/>
        <v>0</v>
      </c>
    </row>
    <row r="12" s="3" customFormat="1" ht="25" customHeight="1" spans="1:11">
      <c r="A12" s="17">
        <v>8</v>
      </c>
      <c r="B12" s="18" t="s">
        <v>28</v>
      </c>
      <c r="C12" s="18" t="s">
        <v>29</v>
      </c>
      <c r="D12" s="18" t="s">
        <v>14</v>
      </c>
      <c r="E12" s="19">
        <v>56.55</v>
      </c>
      <c r="F12" s="19">
        <v>81.05</v>
      </c>
      <c r="G12" s="20">
        <f t="shared" si="0"/>
        <v>68.8</v>
      </c>
      <c r="H12" s="18">
        <v>8</v>
      </c>
      <c r="I12" s="18"/>
      <c r="J12" s="24">
        <f t="shared" si="1"/>
        <v>68.8</v>
      </c>
      <c r="K12" s="3">
        <f t="shared" si="2"/>
        <v>0</v>
      </c>
    </row>
    <row r="13" s="3" customFormat="1" ht="25" customHeight="1" spans="1:11">
      <c r="A13" s="17">
        <v>9</v>
      </c>
      <c r="B13" s="18" t="s">
        <v>30</v>
      </c>
      <c r="C13" s="18" t="s">
        <v>31</v>
      </c>
      <c r="D13" s="18" t="s">
        <v>14</v>
      </c>
      <c r="E13" s="19">
        <v>57.15</v>
      </c>
      <c r="F13" s="19" t="s">
        <v>32</v>
      </c>
      <c r="G13" s="20">
        <f>(E13)/2</f>
        <v>28.575</v>
      </c>
      <c r="H13" s="18">
        <v>9</v>
      </c>
      <c r="I13" s="18"/>
      <c r="J13" s="24" t="e">
        <f t="shared" si="1"/>
        <v>#VALUE!</v>
      </c>
      <c r="K13" s="3" t="e">
        <f t="shared" si="2"/>
        <v>#VALUE!</v>
      </c>
    </row>
    <row r="14" s="3" customFormat="1" ht="25" customHeight="1" spans="1:11">
      <c r="A14" s="17">
        <v>10</v>
      </c>
      <c r="B14" s="18" t="s">
        <v>33</v>
      </c>
      <c r="C14" s="18" t="s">
        <v>34</v>
      </c>
      <c r="D14" s="18" t="s">
        <v>35</v>
      </c>
      <c r="E14" s="19">
        <v>59.15</v>
      </c>
      <c r="F14" s="19">
        <v>85.36</v>
      </c>
      <c r="G14" s="20">
        <f t="shared" si="0"/>
        <v>72.255</v>
      </c>
      <c r="H14" s="18">
        <v>1</v>
      </c>
      <c r="I14" s="18" t="s">
        <v>15</v>
      </c>
      <c r="J14" s="24">
        <f t="shared" si="1"/>
        <v>72.255</v>
      </c>
      <c r="K14" s="3">
        <f t="shared" si="2"/>
        <v>0</v>
      </c>
    </row>
    <row r="15" s="3" customFormat="1" ht="25" customHeight="1" spans="1:11">
      <c r="A15" s="17">
        <v>11</v>
      </c>
      <c r="B15" s="18" t="s">
        <v>36</v>
      </c>
      <c r="C15" s="18" t="s">
        <v>37</v>
      </c>
      <c r="D15" s="18" t="s">
        <v>35</v>
      </c>
      <c r="E15" s="19">
        <v>60.45</v>
      </c>
      <c r="F15" s="19">
        <v>82.69</v>
      </c>
      <c r="G15" s="20">
        <f t="shared" si="0"/>
        <v>71.57</v>
      </c>
      <c r="H15" s="18">
        <v>2</v>
      </c>
      <c r="I15" s="18" t="s">
        <v>15</v>
      </c>
      <c r="J15" s="24">
        <f t="shared" si="1"/>
        <v>71.57</v>
      </c>
      <c r="K15" s="3">
        <f t="shared" si="2"/>
        <v>0</v>
      </c>
    </row>
    <row r="16" s="3" customFormat="1" ht="25" customHeight="1" spans="1:11">
      <c r="A16" s="17">
        <v>12</v>
      </c>
      <c r="B16" s="18" t="s">
        <v>38</v>
      </c>
      <c r="C16" s="18" t="s">
        <v>39</v>
      </c>
      <c r="D16" s="18" t="s">
        <v>35</v>
      </c>
      <c r="E16" s="19">
        <v>60.7</v>
      </c>
      <c r="F16" s="19">
        <v>81.44</v>
      </c>
      <c r="G16" s="20">
        <f t="shared" si="0"/>
        <v>71.07</v>
      </c>
      <c r="H16" s="18">
        <v>3</v>
      </c>
      <c r="I16" s="18" t="s">
        <v>15</v>
      </c>
      <c r="J16" s="24">
        <f t="shared" si="1"/>
        <v>71.07</v>
      </c>
      <c r="K16" s="3">
        <f t="shared" si="2"/>
        <v>0</v>
      </c>
    </row>
    <row r="17" s="3" customFormat="1" ht="25" customHeight="1" spans="1:11">
      <c r="A17" s="17">
        <v>13</v>
      </c>
      <c r="B17" s="18" t="s">
        <v>40</v>
      </c>
      <c r="C17" s="18" t="s">
        <v>41</v>
      </c>
      <c r="D17" s="18" t="s">
        <v>35</v>
      </c>
      <c r="E17" s="19">
        <v>56.3</v>
      </c>
      <c r="F17" s="19">
        <v>85.41</v>
      </c>
      <c r="G17" s="20">
        <f t="shared" si="0"/>
        <v>70.855</v>
      </c>
      <c r="H17" s="18">
        <v>4</v>
      </c>
      <c r="I17" s="18" t="s">
        <v>15</v>
      </c>
      <c r="J17" s="24">
        <f t="shared" si="1"/>
        <v>70.855</v>
      </c>
      <c r="K17" s="3">
        <f t="shared" si="2"/>
        <v>0</v>
      </c>
    </row>
    <row r="18" s="3" customFormat="1" ht="25" customHeight="1" spans="1:11">
      <c r="A18" s="17">
        <v>14</v>
      </c>
      <c r="B18" s="18" t="s">
        <v>42</v>
      </c>
      <c r="C18" s="18" t="s">
        <v>43</v>
      </c>
      <c r="D18" s="18" t="s">
        <v>35</v>
      </c>
      <c r="E18" s="19">
        <v>59.75</v>
      </c>
      <c r="F18" s="19">
        <v>81.93</v>
      </c>
      <c r="G18" s="20">
        <f t="shared" si="0"/>
        <v>70.84</v>
      </c>
      <c r="H18" s="18">
        <v>5</v>
      </c>
      <c r="I18" s="18"/>
      <c r="J18" s="24">
        <f t="shared" si="1"/>
        <v>70.84</v>
      </c>
      <c r="K18" s="3">
        <f t="shared" si="2"/>
        <v>0</v>
      </c>
    </row>
    <row r="19" s="3" customFormat="1" ht="25" customHeight="1" spans="1:11">
      <c r="A19" s="17">
        <v>15</v>
      </c>
      <c r="B19" s="18" t="s">
        <v>44</v>
      </c>
      <c r="C19" s="18" t="s">
        <v>45</v>
      </c>
      <c r="D19" s="18" t="s">
        <v>35</v>
      </c>
      <c r="E19" s="19">
        <v>55.4</v>
      </c>
      <c r="F19" s="19">
        <v>85.9</v>
      </c>
      <c r="G19" s="20">
        <f t="shared" si="0"/>
        <v>70.65</v>
      </c>
      <c r="H19" s="18">
        <v>6</v>
      </c>
      <c r="I19" s="18"/>
      <c r="J19" s="24">
        <f t="shared" si="1"/>
        <v>70.65</v>
      </c>
      <c r="K19" s="3">
        <f t="shared" si="2"/>
        <v>0</v>
      </c>
    </row>
    <row r="20" s="3" customFormat="1" ht="25" customHeight="1" spans="1:11">
      <c r="A20" s="17">
        <v>16</v>
      </c>
      <c r="B20" s="18" t="s">
        <v>46</v>
      </c>
      <c r="C20" s="18" t="s">
        <v>47</v>
      </c>
      <c r="D20" s="18" t="s">
        <v>35</v>
      </c>
      <c r="E20" s="19">
        <v>57.5</v>
      </c>
      <c r="F20" s="19">
        <v>82.82</v>
      </c>
      <c r="G20" s="20">
        <f t="shared" si="0"/>
        <v>70.16</v>
      </c>
      <c r="H20" s="18">
        <v>7</v>
      </c>
      <c r="I20" s="18"/>
      <c r="J20" s="24">
        <f t="shared" si="1"/>
        <v>70.16</v>
      </c>
      <c r="K20" s="3">
        <f t="shared" si="2"/>
        <v>0</v>
      </c>
    </row>
    <row r="21" s="3" customFormat="1" ht="25" customHeight="1" spans="1:11">
      <c r="A21" s="17">
        <v>17</v>
      </c>
      <c r="B21" s="18" t="s">
        <v>48</v>
      </c>
      <c r="C21" s="18" t="s">
        <v>49</v>
      </c>
      <c r="D21" s="18" t="s">
        <v>35</v>
      </c>
      <c r="E21" s="19">
        <v>55.75</v>
      </c>
      <c r="F21" s="19">
        <v>83.66</v>
      </c>
      <c r="G21" s="20">
        <f t="shared" si="0"/>
        <v>69.705</v>
      </c>
      <c r="H21" s="18">
        <v>8</v>
      </c>
      <c r="I21" s="18"/>
      <c r="J21" s="24">
        <f t="shared" si="1"/>
        <v>69.705</v>
      </c>
      <c r="K21" s="3">
        <f t="shared" si="2"/>
        <v>0</v>
      </c>
    </row>
    <row r="22" s="3" customFormat="1" ht="25" customHeight="1" spans="1:11">
      <c r="A22" s="17">
        <v>18</v>
      </c>
      <c r="B22" s="18" t="s">
        <v>50</v>
      </c>
      <c r="C22" s="18" t="s">
        <v>51</v>
      </c>
      <c r="D22" s="18" t="s">
        <v>35</v>
      </c>
      <c r="E22" s="19">
        <v>55.55</v>
      </c>
      <c r="F22" s="19">
        <v>83.42</v>
      </c>
      <c r="G22" s="20">
        <f t="shared" si="0"/>
        <v>69.485</v>
      </c>
      <c r="H22" s="18">
        <v>9</v>
      </c>
      <c r="I22" s="18"/>
      <c r="J22" s="24">
        <f t="shared" si="1"/>
        <v>69.485</v>
      </c>
      <c r="K22" s="3">
        <f t="shared" si="2"/>
        <v>0</v>
      </c>
    </row>
    <row r="23" s="3" customFormat="1" ht="25" customHeight="1" spans="1:11">
      <c r="A23" s="17">
        <v>19</v>
      </c>
      <c r="B23" s="18" t="s">
        <v>52</v>
      </c>
      <c r="C23" s="18" t="s">
        <v>53</v>
      </c>
      <c r="D23" s="18" t="s">
        <v>35</v>
      </c>
      <c r="E23" s="19">
        <v>56.15</v>
      </c>
      <c r="F23" s="19">
        <v>82.01</v>
      </c>
      <c r="G23" s="20">
        <f t="shared" si="0"/>
        <v>69.08</v>
      </c>
      <c r="H23" s="18">
        <v>10</v>
      </c>
      <c r="I23" s="18"/>
      <c r="J23" s="24">
        <f t="shared" si="1"/>
        <v>69.08</v>
      </c>
      <c r="K23" s="3">
        <f t="shared" si="2"/>
        <v>0</v>
      </c>
    </row>
    <row r="24" s="3" customFormat="1" ht="25" customHeight="1" spans="1:11">
      <c r="A24" s="17">
        <v>20</v>
      </c>
      <c r="B24" s="18" t="s">
        <v>54</v>
      </c>
      <c r="C24" s="18" t="s">
        <v>55</v>
      </c>
      <c r="D24" s="18" t="s">
        <v>35</v>
      </c>
      <c r="E24" s="19">
        <v>56.2</v>
      </c>
      <c r="F24" s="19">
        <v>81.87</v>
      </c>
      <c r="G24" s="20">
        <f t="shared" si="0"/>
        <v>69.035</v>
      </c>
      <c r="H24" s="18">
        <v>11</v>
      </c>
      <c r="I24" s="18"/>
      <c r="J24" s="24">
        <f t="shared" si="1"/>
        <v>69.035</v>
      </c>
      <c r="K24" s="3">
        <f t="shared" si="2"/>
        <v>0</v>
      </c>
    </row>
    <row r="25" s="3" customFormat="1" ht="25" customHeight="1" spans="1:11">
      <c r="A25" s="17">
        <v>21</v>
      </c>
      <c r="B25" s="18" t="s">
        <v>56</v>
      </c>
      <c r="C25" s="18" t="s">
        <v>57</v>
      </c>
      <c r="D25" s="18" t="s">
        <v>35</v>
      </c>
      <c r="E25" s="19">
        <v>56.05</v>
      </c>
      <c r="F25" s="19">
        <v>77.25</v>
      </c>
      <c r="G25" s="20">
        <f t="shared" si="0"/>
        <v>66.65</v>
      </c>
      <c r="H25" s="18">
        <v>12</v>
      </c>
      <c r="I25" s="18"/>
      <c r="J25" s="24">
        <f t="shared" si="1"/>
        <v>66.65</v>
      </c>
      <c r="K25" s="3">
        <f t="shared" si="2"/>
        <v>0</v>
      </c>
    </row>
    <row r="26" s="3" customFormat="1" ht="25" customHeight="1" spans="1:11">
      <c r="A26" s="17">
        <v>22</v>
      </c>
      <c r="B26" s="18" t="s">
        <v>58</v>
      </c>
      <c r="C26" s="18" t="s">
        <v>59</v>
      </c>
      <c r="D26" s="18" t="s">
        <v>60</v>
      </c>
      <c r="E26" s="19">
        <v>64.55</v>
      </c>
      <c r="F26" s="19">
        <v>84.72</v>
      </c>
      <c r="G26" s="20">
        <f t="shared" si="0"/>
        <v>74.635</v>
      </c>
      <c r="H26" s="18">
        <v>1</v>
      </c>
      <c r="I26" s="18" t="s">
        <v>15</v>
      </c>
      <c r="J26" s="24">
        <f t="shared" si="1"/>
        <v>74.635</v>
      </c>
      <c r="K26" s="3">
        <f t="shared" si="2"/>
        <v>0</v>
      </c>
    </row>
    <row r="27" s="3" customFormat="1" ht="25" customHeight="1" spans="1:11">
      <c r="A27" s="17">
        <v>23</v>
      </c>
      <c r="B27" s="18" t="s">
        <v>61</v>
      </c>
      <c r="C27" s="18" t="s">
        <v>62</v>
      </c>
      <c r="D27" s="18" t="s">
        <v>60</v>
      </c>
      <c r="E27" s="19">
        <v>62</v>
      </c>
      <c r="F27" s="19">
        <v>85.1</v>
      </c>
      <c r="G27" s="20">
        <f t="shared" si="0"/>
        <v>73.55</v>
      </c>
      <c r="H27" s="18">
        <v>2</v>
      </c>
      <c r="I27" s="18" t="s">
        <v>15</v>
      </c>
      <c r="J27" s="24">
        <f t="shared" si="1"/>
        <v>73.55</v>
      </c>
      <c r="K27" s="3">
        <f t="shared" si="2"/>
        <v>0</v>
      </c>
    </row>
    <row r="28" s="3" customFormat="1" ht="25" customHeight="1" spans="1:11">
      <c r="A28" s="17">
        <v>24</v>
      </c>
      <c r="B28" s="18" t="s">
        <v>63</v>
      </c>
      <c r="C28" s="18" t="s">
        <v>64</v>
      </c>
      <c r="D28" s="18" t="s">
        <v>60</v>
      </c>
      <c r="E28" s="19">
        <v>61.2</v>
      </c>
      <c r="F28" s="19">
        <v>83.28</v>
      </c>
      <c r="G28" s="20">
        <f t="shared" si="0"/>
        <v>72.24</v>
      </c>
      <c r="H28" s="18">
        <v>3</v>
      </c>
      <c r="I28" s="18" t="s">
        <v>15</v>
      </c>
      <c r="J28" s="24">
        <f t="shared" si="1"/>
        <v>72.24</v>
      </c>
      <c r="K28" s="3">
        <f t="shared" si="2"/>
        <v>0</v>
      </c>
    </row>
    <row r="29" s="3" customFormat="1" ht="25" customHeight="1" spans="1:11">
      <c r="A29" s="17">
        <v>25</v>
      </c>
      <c r="B29" s="18" t="s">
        <v>65</v>
      </c>
      <c r="C29" s="18" t="s">
        <v>66</v>
      </c>
      <c r="D29" s="18" t="s">
        <v>60</v>
      </c>
      <c r="E29" s="19">
        <v>59.85</v>
      </c>
      <c r="F29" s="19">
        <v>83.96</v>
      </c>
      <c r="G29" s="20">
        <f t="shared" si="0"/>
        <v>71.905</v>
      </c>
      <c r="H29" s="18">
        <v>4</v>
      </c>
      <c r="I29" s="18" t="s">
        <v>15</v>
      </c>
      <c r="J29" s="24">
        <f t="shared" si="1"/>
        <v>71.905</v>
      </c>
      <c r="K29" s="3">
        <f t="shared" si="2"/>
        <v>0</v>
      </c>
    </row>
    <row r="30" s="3" customFormat="1" ht="25" customHeight="1" spans="1:11">
      <c r="A30" s="17">
        <v>26</v>
      </c>
      <c r="B30" s="18" t="s">
        <v>67</v>
      </c>
      <c r="C30" s="18" t="s">
        <v>68</v>
      </c>
      <c r="D30" s="18" t="s">
        <v>60</v>
      </c>
      <c r="E30" s="19">
        <v>58.5</v>
      </c>
      <c r="F30" s="19">
        <v>84.02</v>
      </c>
      <c r="G30" s="20">
        <f t="shared" si="0"/>
        <v>71.26</v>
      </c>
      <c r="H30" s="18">
        <v>5</v>
      </c>
      <c r="I30" s="18"/>
      <c r="J30" s="24">
        <f t="shared" si="1"/>
        <v>71.26</v>
      </c>
      <c r="K30" s="3">
        <f t="shared" si="2"/>
        <v>0</v>
      </c>
    </row>
    <row r="31" s="3" customFormat="1" ht="25" customHeight="1" spans="1:11">
      <c r="A31" s="17">
        <v>27</v>
      </c>
      <c r="B31" s="18" t="s">
        <v>69</v>
      </c>
      <c r="C31" s="18" t="s">
        <v>70</v>
      </c>
      <c r="D31" s="18" t="s">
        <v>60</v>
      </c>
      <c r="E31" s="19">
        <v>58.8</v>
      </c>
      <c r="F31" s="19">
        <v>82.59</v>
      </c>
      <c r="G31" s="20">
        <f t="shared" si="0"/>
        <v>70.695</v>
      </c>
      <c r="H31" s="18">
        <v>6</v>
      </c>
      <c r="I31" s="18"/>
      <c r="J31" s="24">
        <f t="shared" si="1"/>
        <v>70.695</v>
      </c>
      <c r="K31" s="3">
        <f t="shared" si="2"/>
        <v>0</v>
      </c>
    </row>
    <row r="32" s="3" customFormat="1" ht="25" customHeight="1" spans="1:11">
      <c r="A32" s="17">
        <v>28</v>
      </c>
      <c r="B32" s="18" t="s">
        <v>71</v>
      </c>
      <c r="C32" s="18" t="s">
        <v>72</v>
      </c>
      <c r="D32" s="18" t="s">
        <v>60</v>
      </c>
      <c r="E32" s="19">
        <v>56.95</v>
      </c>
      <c r="F32" s="19">
        <v>84.16</v>
      </c>
      <c r="G32" s="20">
        <f t="shared" si="0"/>
        <v>70.555</v>
      </c>
      <c r="H32" s="18">
        <v>7</v>
      </c>
      <c r="I32" s="18"/>
      <c r="J32" s="24">
        <f t="shared" si="1"/>
        <v>70.555</v>
      </c>
      <c r="K32" s="3">
        <f t="shared" si="2"/>
        <v>0</v>
      </c>
    </row>
    <row r="33" s="3" customFormat="1" ht="25" customHeight="1" spans="1:11">
      <c r="A33" s="17">
        <v>29</v>
      </c>
      <c r="B33" s="18" t="s">
        <v>73</v>
      </c>
      <c r="C33" s="18" t="s">
        <v>74</v>
      </c>
      <c r="D33" s="18" t="s">
        <v>60</v>
      </c>
      <c r="E33" s="19">
        <v>57.45</v>
      </c>
      <c r="F33" s="19">
        <v>82.95</v>
      </c>
      <c r="G33" s="20">
        <f t="shared" si="0"/>
        <v>70.2</v>
      </c>
      <c r="H33" s="18">
        <v>8</v>
      </c>
      <c r="I33" s="18"/>
      <c r="J33" s="24">
        <f t="shared" si="1"/>
        <v>70.2</v>
      </c>
      <c r="K33" s="3">
        <f t="shared" si="2"/>
        <v>0</v>
      </c>
    </row>
    <row r="34" s="3" customFormat="1" ht="25" customHeight="1" spans="1:11">
      <c r="A34" s="17">
        <v>30</v>
      </c>
      <c r="B34" s="18" t="s">
        <v>75</v>
      </c>
      <c r="C34" s="18" t="s">
        <v>76</v>
      </c>
      <c r="D34" s="18" t="s">
        <v>60</v>
      </c>
      <c r="E34" s="19">
        <v>58.85</v>
      </c>
      <c r="F34" s="19">
        <v>80.98</v>
      </c>
      <c r="G34" s="20">
        <f t="shared" si="0"/>
        <v>69.915</v>
      </c>
      <c r="H34" s="18">
        <v>9</v>
      </c>
      <c r="I34" s="18"/>
      <c r="J34" s="24">
        <f t="shared" si="1"/>
        <v>69.915</v>
      </c>
      <c r="K34" s="3">
        <f t="shared" si="2"/>
        <v>0</v>
      </c>
    </row>
    <row r="35" s="3" customFormat="1" ht="25" customHeight="1" spans="1:11">
      <c r="A35" s="17">
        <v>31</v>
      </c>
      <c r="B35" s="18" t="s">
        <v>77</v>
      </c>
      <c r="C35" s="18" t="s">
        <v>78</v>
      </c>
      <c r="D35" s="18" t="s">
        <v>60</v>
      </c>
      <c r="E35" s="19">
        <v>57.45</v>
      </c>
      <c r="F35" s="19">
        <v>82.08</v>
      </c>
      <c r="G35" s="20">
        <f t="shared" si="0"/>
        <v>69.765</v>
      </c>
      <c r="H35" s="18">
        <v>10</v>
      </c>
      <c r="I35" s="18"/>
      <c r="J35" s="24">
        <f t="shared" si="1"/>
        <v>69.765</v>
      </c>
      <c r="K35" s="3">
        <f t="shared" si="2"/>
        <v>0</v>
      </c>
    </row>
    <row r="36" s="3" customFormat="1" ht="25" customHeight="1" spans="1:11">
      <c r="A36" s="17">
        <v>32</v>
      </c>
      <c r="B36" s="18" t="s">
        <v>79</v>
      </c>
      <c r="C36" s="18" t="s">
        <v>80</v>
      </c>
      <c r="D36" s="18" t="s">
        <v>60</v>
      </c>
      <c r="E36" s="19">
        <v>57.55</v>
      </c>
      <c r="F36" s="19">
        <v>79.56</v>
      </c>
      <c r="G36" s="20">
        <f t="shared" si="0"/>
        <v>68.555</v>
      </c>
      <c r="H36" s="18">
        <v>11</v>
      </c>
      <c r="I36" s="18"/>
      <c r="J36" s="24">
        <f t="shared" si="1"/>
        <v>68.555</v>
      </c>
      <c r="K36" s="3">
        <f t="shared" si="2"/>
        <v>0</v>
      </c>
    </row>
    <row r="37" s="3" customFormat="1" ht="25" customHeight="1" spans="1:11">
      <c r="A37" s="17">
        <v>33</v>
      </c>
      <c r="B37" s="18" t="s">
        <v>81</v>
      </c>
      <c r="C37" s="18" t="s">
        <v>82</v>
      </c>
      <c r="D37" s="18" t="s">
        <v>60</v>
      </c>
      <c r="E37" s="19">
        <v>57.15</v>
      </c>
      <c r="F37" s="19" t="s">
        <v>32</v>
      </c>
      <c r="G37" s="20">
        <f>(E37)/2</f>
        <v>28.575</v>
      </c>
      <c r="H37" s="18">
        <v>12</v>
      </c>
      <c r="I37" s="18"/>
      <c r="J37" s="24" t="e">
        <f t="shared" si="1"/>
        <v>#VALUE!</v>
      </c>
      <c r="K37" s="3" t="e">
        <f t="shared" si="2"/>
        <v>#VALUE!</v>
      </c>
    </row>
    <row r="38" s="3" customFormat="1" ht="25" customHeight="1" spans="1:11">
      <c r="A38" s="17">
        <v>34</v>
      </c>
      <c r="B38" s="18" t="s">
        <v>83</v>
      </c>
      <c r="C38" s="18" t="s">
        <v>84</v>
      </c>
      <c r="D38" s="18" t="s">
        <v>85</v>
      </c>
      <c r="E38" s="19">
        <v>58.6</v>
      </c>
      <c r="F38" s="19">
        <v>80.83</v>
      </c>
      <c r="G38" s="20">
        <f t="shared" si="0"/>
        <v>69.715</v>
      </c>
      <c r="H38" s="18">
        <v>1</v>
      </c>
      <c r="I38" s="18" t="s">
        <v>15</v>
      </c>
      <c r="J38" s="24">
        <f t="shared" si="1"/>
        <v>69.715</v>
      </c>
      <c r="K38" s="3">
        <f t="shared" si="2"/>
        <v>0</v>
      </c>
    </row>
    <row r="39" s="3" customFormat="1" ht="25" customHeight="1" spans="1:11">
      <c r="A39" s="17">
        <v>35</v>
      </c>
      <c r="B39" s="18" t="s">
        <v>86</v>
      </c>
      <c r="C39" s="18" t="s">
        <v>87</v>
      </c>
      <c r="D39" s="18" t="s">
        <v>85</v>
      </c>
      <c r="E39" s="19">
        <v>57.05</v>
      </c>
      <c r="F39" s="19">
        <v>80.71</v>
      </c>
      <c r="G39" s="20">
        <f t="shared" si="0"/>
        <v>68.88</v>
      </c>
      <c r="H39" s="18">
        <v>2</v>
      </c>
      <c r="I39" s="18" t="s">
        <v>15</v>
      </c>
      <c r="J39" s="24">
        <f t="shared" si="1"/>
        <v>68.88</v>
      </c>
      <c r="K39" s="3">
        <f t="shared" si="2"/>
        <v>0</v>
      </c>
    </row>
    <row r="40" s="3" customFormat="1" ht="25" customHeight="1" spans="1:11">
      <c r="A40" s="17">
        <v>36</v>
      </c>
      <c r="B40" s="18" t="s">
        <v>88</v>
      </c>
      <c r="C40" s="18" t="s">
        <v>89</v>
      </c>
      <c r="D40" s="18" t="s">
        <v>85</v>
      </c>
      <c r="E40" s="19">
        <v>49.65</v>
      </c>
      <c r="F40" s="19">
        <v>82.34</v>
      </c>
      <c r="G40" s="20">
        <f t="shared" si="0"/>
        <v>65.995</v>
      </c>
      <c r="H40" s="18">
        <v>3</v>
      </c>
      <c r="I40" s="18" t="s">
        <v>15</v>
      </c>
      <c r="J40" s="24">
        <f t="shared" si="1"/>
        <v>65.995</v>
      </c>
      <c r="K40" s="3">
        <f t="shared" si="2"/>
        <v>0</v>
      </c>
    </row>
    <row r="41" s="3" customFormat="1" ht="25" customHeight="1" spans="1:11">
      <c r="A41" s="17">
        <v>37</v>
      </c>
      <c r="B41" s="18" t="s">
        <v>90</v>
      </c>
      <c r="C41" s="18" t="s">
        <v>91</v>
      </c>
      <c r="D41" s="18" t="s">
        <v>85</v>
      </c>
      <c r="E41" s="19">
        <v>44.6</v>
      </c>
      <c r="F41" s="19">
        <v>84.95</v>
      </c>
      <c r="G41" s="20">
        <f t="shared" si="0"/>
        <v>64.775</v>
      </c>
      <c r="H41" s="18">
        <v>4</v>
      </c>
      <c r="I41" s="18" t="s">
        <v>15</v>
      </c>
      <c r="J41" s="24">
        <f t="shared" si="1"/>
        <v>64.775</v>
      </c>
      <c r="K41" s="3">
        <f t="shared" si="2"/>
        <v>0</v>
      </c>
    </row>
    <row r="42" s="3" customFormat="1" ht="25" customHeight="1" spans="1:11">
      <c r="A42" s="17">
        <v>38</v>
      </c>
      <c r="B42" s="18" t="s">
        <v>92</v>
      </c>
      <c r="C42" s="18" t="s">
        <v>93</v>
      </c>
      <c r="D42" s="18" t="s">
        <v>85</v>
      </c>
      <c r="E42" s="19">
        <v>46.8</v>
      </c>
      <c r="F42" s="19">
        <v>79.2</v>
      </c>
      <c r="G42" s="20">
        <f t="shared" si="0"/>
        <v>63</v>
      </c>
      <c r="H42" s="18">
        <v>5</v>
      </c>
      <c r="I42" s="18" t="s">
        <v>15</v>
      </c>
      <c r="J42" s="24">
        <f t="shared" si="1"/>
        <v>63</v>
      </c>
      <c r="K42" s="3">
        <f t="shared" si="2"/>
        <v>0</v>
      </c>
    </row>
    <row r="43" s="3" customFormat="1" ht="25" customHeight="1" spans="1:11">
      <c r="A43" s="17">
        <v>39</v>
      </c>
      <c r="B43" s="18" t="s">
        <v>94</v>
      </c>
      <c r="C43" s="18" t="s">
        <v>95</v>
      </c>
      <c r="D43" s="18" t="s">
        <v>85</v>
      </c>
      <c r="E43" s="19">
        <v>39.9</v>
      </c>
      <c r="F43" s="19">
        <v>82.85</v>
      </c>
      <c r="G43" s="20">
        <f t="shared" si="0"/>
        <v>61.375</v>
      </c>
      <c r="H43" s="18">
        <v>6</v>
      </c>
      <c r="I43" s="18"/>
      <c r="J43" s="24">
        <f t="shared" si="1"/>
        <v>61.375</v>
      </c>
      <c r="K43" s="3">
        <f t="shared" si="2"/>
        <v>0</v>
      </c>
    </row>
    <row r="44" s="3" customFormat="1" ht="25" customHeight="1" spans="1:11">
      <c r="A44" s="17">
        <v>40</v>
      </c>
      <c r="B44" s="18" t="s">
        <v>96</v>
      </c>
      <c r="C44" s="18" t="s">
        <v>97</v>
      </c>
      <c r="D44" s="18" t="s">
        <v>85</v>
      </c>
      <c r="E44" s="19">
        <v>45.8</v>
      </c>
      <c r="F44" s="19">
        <v>76.08</v>
      </c>
      <c r="G44" s="20">
        <f t="shared" si="0"/>
        <v>60.94</v>
      </c>
      <c r="H44" s="18">
        <v>7</v>
      </c>
      <c r="I44" s="18"/>
      <c r="J44" s="24">
        <f t="shared" si="1"/>
        <v>60.94</v>
      </c>
      <c r="K44" s="3">
        <f t="shared" si="2"/>
        <v>0</v>
      </c>
    </row>
    <row r="45" s="3" customFormat="1" ht="25" customHeight="1" spans="1:11">
      <c r="A45" s="17">
        <v>41</v>
      </c>
      <c r="B45" s="18" t="s">
        <v>98</v>
      </c>
      <c r="C45" s="18" t="s">
        <v>99</v>
      </c>
      <c r="D45" s="18" t="s">
        <v>85</v>
      </c>
      <c r="E45" s="19">
        <v>39.85</v>
      </c>
      <c r="F45" s="19">
        <v>81.69</v>
      </c>
      <c r="G45" s="20">
        <f t="shared" si="0"/>
        <v>60.77</v>
      </c>
      <c r="H45" s="18">
        <v>8</v>
      </c>
      <c r="I45" s="18"/>
      <c r="J45" s="24">
        <f t="shared" si="1"/>
        <v>60.77</v>
      </c>
      <c r="K45" s="3">
        <f t="shared" si="2"/>
        <v>0</v>
      </c>
    </row>
    <row r="46" s="3" customFormat="1" ht="25" customHeight="1" spans="1:11">
      <c r="A46" s="17">
        <v>42</v>
      </c>
      <c r="B46" s="18" t="s">
        <v>100</v>
      </c>
      <c r="C46" s="18" t="s">
        <v>101</v>
      </c>
      <c r="D46" s="18" t="s">
        <v>102</v>
      </c>
      <c r="E46" s="19">
        <v>64.1</v>
      </c>
      <c r="F46" s="19">
        <v>83.95</v>
      </c>
      <c r="G46" s="20">
        <f t="shared" si="0"/>
        <v>74.025</v>
      </c>
      <c r="H46" s="18">
        <v>1</v>
      </c>
      <c r="I46" s="18" t="s">
        <v>15</v>
      </c>
      <c r="J46" s="24">
        <f t="shared" si="1"/>
        <v>74.025</v>
      </c>
      <c r="K46" s="3">
        <f t="shared" si="2"/>
        <v>0</v>
      </c>
    </row>
    <row r="47" s="3" customFormat="1" ht="25" customHeight="1" spans="1:11">
      <c r="A47" s="17">
        <v>43</v>
      </c>
      <c r="B47" s="18" t="s">
        <v>103</v>
      </c>
      <c r="C47" s="18" t="s">
        <v>104</v>
      </c>
      <c r="D47" s="18" t="s">
        <v>102</v>
      </c>
      <c r="E47" s="19">
        <v>62.6</v>
      </c>
      <c r="F47" s="19">
        <v>84.27</v>
      </c>
      <c r="G47" s="20">
        <f t="shared" si="0"/>
        <v>73.435</v>
      </c>
      <c r="H47" s="18">
        <v>2</v>
      </c>
      <c r="I47" s="18" t="s">
        <v>15</v>
      </c>
      <c r="J47" s="24">
        <f t="shared" si="1"/>
        <v>73.435</v>
      </c>
      <c r="K47" s="3">
        <f t="shared" si="2"/>
        <v>0</v>
      </c>
    </row>
    <row r="48" s="3" customFormat="1" ht="25" customHeight="1" spans="1:11">
      <c r="A48" s="17">
        <v>44</v>
      </c>
      <c r="B48" s="18" t="s">
        <v>105</v>
      </c>
      <c r="C48" s="18" t="s">
        <v>106</v>
      </c>
      <c r="D48" s="18" t="s">
        <v>102</v>
      </c>
      <c r="E48" s="19">
        <v>58.65</v>
      </c>
      <c r="F48" s="19">
        <v>84.58</v>
      </c>
      <c r="G48" s="20">
        <f t="shared" si="0"/>
        <v>71.615</v>
      </c>
      <c r="H48" s="18">
        <v>3</v>
      </c>
      <c r="I48" s="18" t="s">
        <v>15</v>
      </c>
      <c r="J48" s="24">
        <f t="shared" si="1"/>
        <v>71.615</v>
      </c>
      <c r="K48" s="3">
        <f t="shared" si="2"/>
        <v>0</v>
      </c>
    </row>
    <row r="49" s="3" customFormat="1" ht="25" customHeight="1" spans="1:11">
      <c r="A49" s="17">
        <v>45</v>
      </c>
      <c r="B49" s="18" t="s">
        <v>107</v>
      </c>
      <c r="C49" s="18" t="s">
        <v>108</v>
      </c>
      <c r="D49" s="18" t="s">
        <v>102</v>
      </c>
      <c r="E49" s="19">
        <v>58.8</v>
      </c>
      <c r="F49" s="19">
        <v>84.22</v>
      </c>
      <c r="G49" s="20">
        <f t="shared" si="0"/>
        <v>71.51</v>
      </c>
      <c r="H49" s="18">
        <v>4</v>
      </c>
      <c r="I49" s="18" t="s">
        <v>15</v>
      </c>
      <c r="J49" s="24">
        <f t="shared" si="1"/>
        <v>71.51</v>
      </c>
      <c r="K49" s="3">
        <f t="shared" si="2"/>
        <v>0</v>
      </c>
    </row>
    <row r="50" s="3" customFormat="1" ht="25" customHeight="1" spans="1:11">
      <c r="A50" s="17">
        <v>46</v>
      </c>
      <c r="B50" s="18" t="s">
        <v>109</v>
      </c>
      <c r="C50" s="18" t="s">
        <v>110</v>
      </c>
      <c r="D50" s="18" t="s">
        <v>102</v>
      </c>
      <c r="E50" s="19">
        <v>60.65</v>
      </c>
      <c r="F50" s="19">
        <v>81.62</v>
      </c>
      <c r="G50" s="20">
        <f t="shared" si="0"/>
        <v>71.135</v>
      </c>
      <c r="H50" s="18">
        <v>5</v>
      </c>
      <c r="I50" s="18" t="s">
        <v>15</v>
      </c>
      <c r="J50" s="24">
        <f t="shared" si="1"/>
        <v>71.135</v>
      </c>
      <c r="K50" s="3">
        <f t="shared" si="2"/>
        <v>0</v>
      </c>
    </row>
    <row r="51" s="3" customFormat="1" ht="25" customHeight="1" spans="1:11">
      <c r="A51" s="17">
        <v>47</v>
      </c>
      <c r="B51" s="18" t="s">
        <v>111</v>
      </c>
      <c r="C51" s="18" t="s">
        <v>112</v>
      </c>
      <c r="D51" s="18" t="s">
        <v>102</v>
      </c>
      <c r="E51" s="19">
        <v>58.2</v>
      </c>
      <c r="F51" s="19">
        <v>83.96</v>
      </c>
      <c r="G51" s="20">
        <f t="shared" si="0"/>
        <v>71.08</v>
      </c>
      <c r="H51" s="18">
        <v>6</v>
      </c>
      <c r="I51" s="18"/>
      <c r="J51" s="24">
        <f t="shared" si="1"/>
        <v>71.08</v>
      </c>
      <c r="K51" s="3">
        <f t="shared" si="2"/>
        <v>0</v>
      </c>
    </row>
    <row r="52" s="3" customFormat="1" ht="25" customHeight="1" spans="1:11">
      <c r="A52" s="17">
        <v>48</v>
      </c>
      <c r="B52" s="18" t="s">
        <v>113</v>
      </c>
      <c r="C52" s="18" t="s">
        <v>114</v>
      </c>
      <c r="D52" s="18" t="s">
        <v>102</v>
      </c>
      <c r="E52" s="19">
        <v>59.25</v>
      </c>
      <c r="F52" s="19">
        <v>82.74</v>
      </c>
      <c r="G52" s="20">
        <f t="shared" si="0"/>
        <v>70.995</v>
      </c>
      <c r="H52" s="18">
        <v>7</v>
      </c>
      <c r="I52" s="18"/>
      <c r="J52" s="24">
        <f t="shared" si="1"/>
        <v>70.995</v>
      </c>
      <c r="K52" s="3">
        <f t="shared" si="2"/>
        <v>0</v>
      </c>
    </row>
    <row r="53" s="3" customFormat="1" ht="25" customHeight="1" spans="1:11">
      <c r="A53" s="17">
        <v>49</v>
      </c>
      <c r="B53" s="18" t="s">
        <v>115</v>
      </c>
      <c r="C53" s="18" t="s">
        <v>116</v>
      </c>
      <c r="D53" s="18" t="s">
        <v>102</v>
      </c>
      <c r="E53" s="19">
        <v>59.95</v>
      </c>
      <c r="F53" s="19">
        <v>81.69</v>
      </c>
      <c r="G53" s="20">
        <f t="shared" si="0"/>
        <v>70.82</v>
      </c>
      <c r="H53" s="18">
        <v>8</v>
      </c>
      <c r="I53" s="18"/>
      <c r="J53" s="24">
        <f t="shared" si="1"/>
        <v>70.82</v>
      </c>
      <c r="K53" s="3">
        <f t="shared" si="2"/>
        <v>0</v>
      </c>
    </row>
    <row r="54" s="3" customFormat="1" ht="25" customHeight="1" spans="1:11">
      <c r="A54" s="17">
        <v>50</v>
      </c>
      <c r="B54" s="18" t="s">
        <v>117</v>
      </c>
      <c r="C54" s="18" t="s">
        <v>118</v>
      </c>
      <c r="D54" s="18" t="s">
        <v>102</v>
      </c>
      <c r="E54" s="19">
        <v>57.65</v>
      </c>
      <c r="F54" s="19">
        <v>83.54</v>
      </c>
      <c r="G54" s="20">
        <f t="shared" si="0"/>
        <v>70.595</v>
      </c>
      <c r="H54" s="18">
        <v>9</v>
      </c>
      <c r="I54" s="18"/>
      <c r="J54" s="24">
        <f t="shared" si="1"/>
        <v>70.595</v>
      </c>
      <c r="K54" s="3">
        <f t="shared" si="2"/>
        <v>0</v>
      </c>
    </row>
    <row r="55" s="3" customFormat="1" ht="25" customHeight="1" spans="1:11">
      <c r="A55" s="17">
        <v>51</v>
      </c>
      <c r="B55" s="18" t="s">
        <v>119</v>
      </c>
      <c r="C55" s="18" t="s">
        <v>120</v>
      </c>
      <c r="D55" s="18" t="s">
        <v>102</v>
      </c>
      <c r="E55" s="19">
        <v>58.75</v>
      </c>
      <c r="F55" s="19">
        <v>82.32</v>
      </c>
      <c r="G55" s="20">
        <f t="shared" si="0"/>
        <v>70.535</v>
      </c>
      <c r="H55" s="18">
        <v>10</v>
      </c>
      <c r="I55" s="18"/>
      <c r="J55" s="24">
        <f t="shared" si="1"/>
        <v>70.535</v>
      </c>
      <c r="K55" s="3">
        <f t="shared" si="2"/>
        <v>0</v>
      </c>
    </row>
    <row r="56" s="3" customFormat="1" ht="25" customHeight="1" spans="1:11">
      <c r="A56" s="17">
        <v>52</v>
      </c>
      <c r="B56" s="18" t="s">
        <v>121</v>
      </c>
      <c r="C56" s="18" t="s">
        <v>122</v>
      </c>
      <c r="D56" s="18" t="s">
        <v>102</v>
      </c>
      <c r="E56" s="19">
        <v>59.15</v>
      </c>
      <c r="F56" s="19">
        <v>81.72</v>
      </c>
      <c r="G56" s="20">
        <f t="shared" si="0"/>
        <v>70.435</v>
      </c>
      <c r="H56" s="18">
        <v>11</v>
      </c>
      <c r="I56" s="18"/>
      <c r="J56" s="24">
        <f t="shared" si="1"/>
        <v>70.435</v>
      </c>
      <c r="K56" s="3">
        <f t="shared" si="2"/>
        <v>0</v>
      </c>
    </row>
    <row r="57" s="3" customFormat="1" ht="25" customHeight="1" spans="1:11">
      <c r="A57" s="17">
        <v>53</v>
      </c>
      <c r="B57" s="18" t="s">
        <v>123</v>
      </c>
      <c r="C57" s="18" t="s">
        <v>124</v>
      </c>
      <c r="D57" s="18" t="s">
        <v>102</v>
      </c>
      <c r="E57" s="19">
        <v>58.5</v>
      </c>
      <c r="F57" s="19">
        <v>81.98</v>
      </c>
      <c r="G57" s="20">
        <f t="shared" si="0"/>
        <v>70.24</v>
      </c>
      <c r="H57" s="18">
        <v>12</v>
      </c>
      <c r="I57" s="18"/>
      <c r="J57" s="24">
        <f t="shared" si="1"/>
        <v>70.24</v>
      </c>
      <c r="K57" s="3">
        <f t="shared" si="2"/>
        <v>0</v>
      </c>
    </row>
    <row r="58" s="3" customFormat="1" ht="25" customHeight="1" spans="1:11">
      <c r="A58" s="17">
        <v>54</v>
      </c>
      <c r="B58" s="18" t="s">
        <v>125</v>
      </c>
      <c r="C58" s="18" t="s">
        <v>126</v>
      </c>
      <c r="D58" s="18" t="s">
        <v>102</v>
      </c>
      <c r="E58" s="19">
        <v>58.5</v>
      </c>
      <c r="F58" s="19">
        <v>81.04</v>
      </c>
      <c r="G58" s="20">
        <f t="shared" si="0"/>
        <v>69.77</v>
      </c>
      <c r="H58" s="18">
        <v>13</v>
      </c>
      <c r="I58" s="18"/>
      <c r="J58" s="24">
        <f t="shared" si="1"/>
        <v>69.77</v>
      </c>
      <c r="K58" s="3">
        <f t="shared" si="2"/>
        <v>0</v>
      </c>
    </row>
    <row r="59" s="3" customFormat="1" ht="25" customHeight="1" spans="1:11">
      <c r="A59" s="17">
        <v>55</v>
      </c>
      <c r="B59" s="18" t="s">
        <v>127</v>
      </c>
      <c r="C59" s="18" t="s">
        <v>128</v>
      </c>
      <c r="D59" s="18" t="s">
        <v>102</v>
      </c>
      <c r="E59" s="19">
        <v>59.85</v>
      </c>
      <c r="F59" s="19" t="s">
        <v>32</v>
      </c>
      <c r="G59" s="20">
        <f>(E59)/2</f>
        <v>29.925</v>
      </c>
      <c r="H59" s="18">
        <v>14</v>
      </c>
      <c r="I59" s="18"/>
      <c r="J59" s="24" t="e">
        <f t="shared" si="1"/>
        <v>#VALUE!</v>
      </c>
      <c r="K59" s="3" t="e">
        <f t="shared" si="2"/>
        <v>#VALUE!</v>
      </c>
    </row>
    <row r="60" s="3" customFormat="1" ht="25" customHeight="1" spans="1:11">
      <c r="A60" s="17">
        <v>56</v>
      </c>
      <c r="B60" s="18" t="s">
        <v>129</v>
      </c>
      <c r="C60" s="18" t="s">
        <v>130</v>
      </c>
      <c r="D60" s="18" t="s">
        <v>102</v>
      </c>
      <c r="E60" s="19">
        <v>57.55</v>
      </c>
      <c r="F60" s="19" t="s">
        <v>32</v>
      </c>
      <c r="G60" s="20">
        <f>(E60)/2</f>
        <v>28.775</v>
      </c>
      <c r="H60" s="18">
        <v>15</v>
      </c>
      <c r="I60" s="18"/>
      <c r="J60" s="24" t="e">
        <f t="shared" si="1"/>
        <v>#VALUE!</v>
      </c>
      <c r="K60" s="3" t="e">
        <f t="shared" si="2"/>
        <v>#VALUE!</v>
      </c>
    </row>
    <row r="61" s="3" customFormat="1" ht="25" customHeight="1" spans="1:11">
      <c r="A61" s="17">
        <v>57</v>
      </c>
      <c r="B61" s="18" t="s">
        <v>131</v>
      </c>
      <c r="C61" s="18" t="s">
        <v>132</v>
      </c>
      <c r="D61" s="18" t="s">
        <v>133</v>
      </c>
      <c r="E61" s="19">
        <v>51.95</v>
      </c>
      <c r="F61" s="19">
        <v>83.58</v>
      </c>
      <c r="G61" s="20">
        <f t="shared" si="0"/>
        <v>67.765</v>
      </c>
      <c r="H61" s="18">
        <v>1</v>
      </c>
      <c r="I61" s="18" t="s">
        <v>15</v>
      </c>
      <c r="J61" s="24">
        <f t="shared" si="1"/>
        <v>67.765</v>
      </c>
      <c r="K61" s="3">
        <f t="shared" si="2"/>
        <v>0</v>
      </c>
    </row>
    <row r="62" s="3" customFormat="1" ht="25" customHeight="1" spans="1:11">
      <c r="A62" s="17">
        <v>58</v>
      </c>
      <c r="B62" s="18" t="s">
        <v>134</v>
      </c>
      <c r="C62" s="18" t="s">
        <v>135</v>
      </c>
      <c r="D62" s="18" t="s">
        <v>133</v>
      </c>
      <c r="E62" s="19">
        <v>53.45</v>
      </c>
      <c r="F62" s="19">
        <v>81.67</v>
      </c>
      <c r="G62" s="20">
        <f t="shared" si="0"/>
        <v>67.56</v>
      </c>
      <c r="H62" s="18">
        <v>2</v>
      </c>
      <c r="I62" s="18"/>
      <c r="J62" s="24">
        <f t="shared" si="1"/>
        <v>67.56</v>
      </c>
      <c r="K62" s="3">
        <f t="shared" si="2"/>
        <v>0</v>
      </c>
    </row>
    <row r="63" s="3" customFormat="1" ht="25" customHeight="1" spans="1:11">
      <c r="A63" s="17">
        <v>59</v>
      </c>
      <c r="B63" s="18" t="s">
        <v>136</v>
      </c>
      <c r="C63" s="18" t="s">
        <v>137</v>
      </c>
      <c r="D63" s="18" t="s">
        <v>133</v>
      </c>
      <c r="E63" s="19">
        <v>50.75</v>
      </c>
      <c r="F63" s="19">
        <v>80.3</v>
      </c>
      <c r="G63" s="20">
        <f t="shared" si="0"/>
        <v>65.525</v>
      </c>
      <c r="H63" s="18">
        <v>3</v>
      </c>
      <c r="I63" s="18"/>
      <c r="J63" s="24">
        <f t="shared" si="1"/>
        <v>65.525</v>
      </c>
      <c r="K63" s="3">
        <f t="shared" si="2"/>
        <v>0</v>
      </c>
    </row>
    <row r="64" s="3" customFormat="1" ht="25" customHeight="1" spans="1:11">
      <c r="A64" s="17">
        <v>60</v>
      </c>
      <c r="B64" s="18" t="s">
        <v>138</v>
      </c>
      <c r="C64" s="18" t="s">
        <v>139</v>
      </c>
      <c r="D64" s="18" t="s">
        <v>140</v>
      </c>
      <c r="E64" s="19">
        <v>59.2</v>
      </c>
      <c r="F64" s="19">
        <v>82.43</v>
      </c>
      <c r="G64" s="20">
        <f t="shared" si="0"/>
        <v>70.815</v>
      </c>
      <c r="H64" s="18">
        <v>1</v>
      </c>
      <c r="I64" s="18" t="s">
        <v>15</v>
      </c>
      <c r="J64" s="24">
        <f t="shared" si="1"/>
        <v>70.815</v>
      </c>
      <c r="K64" s="3">
        <f t="shared" si="2"/>
        <v>0</v>
      </c>
    </row>
    <row r="65" s="3" customFormat="1" ht="25" customHeight="1" spans="1:11">
      <c r="A65" s="17">
        <v>61</v>
      </c>
      <c r="B65" s="18" t="s">
        <v>141</v>
      </c>
      <c r="C65" s="18" t="s">
        <v>142</v>
      </c>
      <c r="D65" s="18" t="s">
        <v>140</v>
      </c>
      <c r="E65" s="19">
        <v>56.6</v>
      </c>
      <c r="F65" s="19">
        <v>83.28</v>
      </c>
      <c r="G65" s="20">
        <f t="shared" si="0"/>
        <v>69.94</v>
      </c>
      <c r="H65" s="18">
        <v>2</v>
      </c>
      <c r="I65" s="18"/>
      <c r="J65" s="24">
        <f t="shared" si="1"/>
        <v>69.94</v>
      </c>
      <c r="K65" s="3">
        <f t="shared" si="2"/>
        <v>0</v>
      </c>
    </row>
    <row r="66" s="3" customFormat="1" ht="25" customHeight="1" spans="1:11">
      <c r="A66" s="17">
        <v>62</v>
      </c>
      <c r="B66" s="18" t="s">
        <v>143</v>
      </c>
      <c r="C66" s="18" t="s">
        <v>144</v>
      </c>
      <c r="D66" s="18" t="s">
        <v>140</v>
      </c>
      <c r="E66" s="19">
        <v>55.85</v>
      </c>
      <c r="F66" s="19">
        <v>83.98</v>
      </c>
      <c r="G66" s="20">
        <f t="shared" si="0"/>
        <v>69.915</v>
      </c>
      <c r="H66" s="18">
        <v>3</v>
      </c>
      <c r="I66" s="18"/>
      <c r="J66" s="24">
        <f t="shared" si="1"/>
        <v>69.915</v>
      </c>
      <c r="K66" s="3">
        <f t="shared" si="2"/>
        <v>0</v>
      </c>
    </row>
    <row r="67" s="3" customFormat="1" ht="25" customHeight="1" spans="1:11">
      <c r="A67" s="17">
        <v>63</v>
      </c>
      <c r="B67" s="18" t="s">
        <v>145</v>
      </c>
      <c r="C67" s="18" t="s">
        <v>146</v>
      </c>
      <c r="D67" s="18" t="s">
        <v>147</v>
      </c>
      <c r="E67" s="19">
        <v>63.35</v>
      </c>
      <c r="F67" s="19">
        <v>82.74</v>
      </c>
      <c r="G67" s="20">
        <f t="shared" si="0"/>
        <v>73.045</v>
      </c>
      <c r="H67" s="18">
        <v>1</v>
      </c>
      <c r="I67" s="18" t="s">
        <v>15</v>
      </c>
      <c r="J67" s="24">
        <f t="shared" si="1"/>
        <v>73.045</v>
      </c>
      <c r="K67" s="3">
        <f t="shared" si="2"/>
        <v>0</v>
      </c>
    </row>
    <row r="68" s="3" customFormat="1" ht="25" customHeight="1" spans="1:11">
      <c r="A68" s="17">
        <v>64</v>
      </c>
      <c r="B68" s="18" t="s">
        <v>148</v>
      </c>
      <c r="C68" s="18" t="s">
        <v>149</v>
      </c>
      <c r="D68" s="18" t="s">
        <v>147</v>
      </c>
      <c r="E68" s="19">
        <v>58.15</v>
      </c>
      <c r="F68" s="19">
        <v>83.53</v>
      </c>
      <c r="G68" s="20">
        <f t="shared" si="0"/>
        <v>70.84</v>
      </c>
      <c r="H68" s="18">
        <v>2</v>
      </c>
      <c r="I68" s="18" t="s">
        <v>15</v>
      </c>
      <c r="J68" s="24">
        <f t="shared" si="1"/>
        <v>70.84</v>
      </c>
      <c r="K68" s="3">
        <f t="shared" si="2"/>
        <v>0</v>
      </c>
    </row>
    <row r="69" s="3" customFormat="1" ht="25" customHeight="1" spans="1:11">
      <c r="A69" s="17">
        <v>65</v>
      </c>
      <c r="B69" s="18" t="s">
        <v>150</v>
      </c>
      <c r="C69" s="18" t="s">
        <v>151</v>
      </c>
      <c r="D69" s="18" t="s">
        <v>147</v>
      </c>
      <c r="E69" s="19">
        <v>54.25</v>
      </c>
      <c r="F69" s="19">
        <v>83.93</v>
      </c>
      <c r="G69" s="20">
        <f t="shared" ref="G69:G132" si="3">(E69+F69)/2</f>
        <v>69.09</v>
      </c>
      <c r="H69" s="18">
        <v>3</v>
      </c>
      <c r="I69" s="18"/>
      <c r="J69" s="24">
        <f t="shared" ref="J69:J132" si="4">E69*0.5+F69*0.5</f>
        <v>69.09</v>
      </c>
      <c r="K69" s="3">
        <f t="shared" ref="K69:K132" si="5">G69-J69</f>
        <v>0</v>
      </c>
    </row>
    <row r="70" s="3" customFormat="1" ht="25" customHeight="1" spans="1:11">
      <c r="A70" s="17">
        <v>66</v>
      </c>
      <c r="B70" s="18" t="s">
        <v>152</v>
      </c>
      <c r="C70" s="18" t="s">
        <v>153</v>
      </c>
      <c r="D70" s="18" t="s">
        <v>147</v>
      </c>
      <c r="E70" s="19">
        <v>57.3</v>
      </c>
      <c r="F70" s="19">
        <v>80.39</v>
      </c>
      <c r="G70" s="20">
        <f t="shared" si="3"/>
        <v>68.845</v>
      </c>
      <c r="H70" s="18">
        <v>4</v>
      </c>
      <c r="I70" s="18"/>
      <c r="J70" s="24">
        <f t="shared" si="4"/>
        <v>68.845</v>
      </c>
      <c r="K70" s="3">
        <f t="shared" si="5"/>
        <v>0</v>
      </c>
    </row>
    <row r="71" s="3" customFormat="1" ht="25" customHeight="1" spans="1:11">
      <c r="A71" s="17">
        <v>67</v>
      </c>
      <c r="B71" s="18" t="s">
        <v>154</v>
      </c>
      <c r="C71" s="18" t="s">
        <v>155</v>
      </c>
      <c r="D71" s="18" t="s">
        <v>147</v>
      </c>
      <c r="E71" s="19">
        <v>53.8</v>
      </c>
      <c r="F71" s="19">
        <v>79.51</v>
      </c>
      <c r="G71" s="20">
        <f t="shared" si="3"/>
        <v>66.655</v>
      </c>
      <c r="H71" s="18">
        <v>5</v>
      </c>
      <c r="I71" s="18"/>
      <c r="J71" s="24">
        <f t="shared" si="4"/>
        <v>66.655</v>
      </c>
      <c r="K71" s="3">
        <f t="shared" si="5"/>
        <v>0</v>
      </c>
    </row>
    <row r="72" s="3" customFormat="1" ht="25" customHeight="1" spans="1:11">
      <c r="A72" s="17">
        <v>68</v>
      </c>
      <c r="B72" s="18" t="s">
        <v>156</v>
      </c>
      <c r="C72" s="18" t="s">
        <v>157</v>
      </c>
      <c r="D72" s="18" t="s">
        <v>158</v>
      </c>
      <c r="E72" s="19">
        <v>62.7</v>
      </c>
      <c r="F72" s="19">
        <v>80.93</v>
      </c>
      <c r="G72" s="20">
        <f t="shared" si="3"/>
        <v>71.815</v>
      </c>
      <c r="H72" s="18">
        <v>1</v>
      </c>
      <c r="I72" s="18" t="s">
        <v>15</v>
      </c>
      <c r="J72" s="24">
        <f t="shared" si="4"/>
        <v>71.815</v>
      </c>
      <c r="K72" s="3">
        <f t="shared" si="5"/>
        <v>0</v>
      </c>
    </row>
    <row r="73" s="3" customFormat="1" ht="25" customHeight="1" spans="1:11">
      <c r="A73" s="17">
        <v>69</v>
      </c>
      <c r="B73" s="18" t="s">
        <v>159</v>
      </c>
      <c r="C73" s="18" t="s">
        <v>160</v>
      </c>
      <c r="D73" s="18" t="s">
        <v>158</v>
      </c>
      <c r="E73" s="19">
        <v>58.3</v>
      </c>
      <c r="F73" s="19">
        <v>83.49</v>
      </c>
      <c r="G73" s="20">
        <f t="shared" si="3"/>
        <v>70.895</v>
      </c>
      <c r="H73" s="18">
        <v>2</v>
      </c>
      <c r="I73" s="18" t="s">
        <v>15</v>
      </c>
      <c r="J73" s="24">
        <f t="shared" si="4"/>
        <v>70.895</v>
      </c>
      <c r="K73" s="3">
        <f t="shared" si="5"/>
        <v>0</v>
      </c>
    </row>
    <row r="74" s="3" customFormat="1" ht="25" customHeight="1" spans="1:11">
      <c r="A74" s="17">
        <v>70</v>
      </c>
      <c r="B74" s="18" t="s">
        <v>161</v>
      </c>
      <c r="C74" s="18" t="s">
        <v>162</v>
      </c>
      <c r="D74" s="18" t="s">
        <v>158</v>
      </c>
      <c r="E74" s="19">
        <v>53.25</v>
      </c>
      <c r="F74" s="19">
        <v>83.39</v>
      </c>
      <c r="G74" s="20">
        <f t="shared" si="3"/>
        <v>68.32</v>
      </c>
      <c r="H74" s="18">
        <v>3</v>
      </c>
      <c r="I74" s="18"/>
      <c r="J74" s="24">
        <f t="shared" si="4"/>
        <v>68.32</v>
      </c>
      <c r="K74" s="3">
        <f t="shared" si="5"/>
        <v>0</v>
      </c>
    </row>
    <row r="75" s="3" customFormat="1" ht="25" customHeight="1" spans="1:11">
      <c r="A75" s="17">
        <v>71</v>
      </c>
      <c r="B75" s="18" t="s">
        <v>163</v>
      </c>
      <c r="C75" s="18" t="s">
        <v>164</v>
      </c>
      <c r="D75" s="18" t="s">
        <v>158</v>
      </c>
      <c r="E75" s="19">
        <v>52.5</v>
      </c>
      <c r="F75" s="19">
        <v>82.53</v>
      </c>
      <c r="G75" s="20">
        <f t="shared" si="3"/>
        <v>67.515</v>
      </c>
      <c r="H75" s="18">
        <v>4</v>
      </c>
      <c r="I75" s="18"/>
      <c r="J75" s="24">
        <f t="shared" si="4"/>
        <v>67.515</v>
      </c>
      <c r="K75" s="3">
        <f t="shared" si="5"/>
        <v>0</v>
      </c>
    </row>
    <row r="76" s="3" customFormat="1" ht="25" customHeight="1" spans="1:11">
      <c r="A76" s="17">
        <v>72</v>
      </c>
      <c r="B76" s="18" t="s">
        <v>165</v>
      </c>
      <c r="C76" s="18" t="s">
        <v>166</v>
      </c>
      <c r="D76" s="18" t="s">
        <v>158</v>
      </c>
      <c r="E76" s="19">
        <v>53.75</v>
      </c>
      <c r="F76" s="19">
        <v>79.67</v>
      </c>
      <c r="G76" s="20">
        <f t="shared" si="3"/>
        <v>66.71</v>
      </c>
      <c r="H76" s="18">
        <v>5</v>
      </c>
      <c r="I76" s="18"/>
      <c r="J76" s="24">
        <f t="shared" si="4"/>
        <v>66.71</v>
      </c>
      <c r="K76" s="3">
        <f t="shared" si="5"/>
        <v>0</v>
      </c>
    </row>
    <row r="77" s="3" customFormat="1" ht="25" customHeight="1" spans="1:11">
      <c r="A77" s="17">
        <v>73</v>
      </c>
      <c r="B77" s="18" t="s">
        <v>167</v>
      </c>
      <c r="C77" s="18" t="s">
        <v>168</v>
      </c>
      <c r="D77" s="18" t="s">
        <v>158</v>
      </c>
      <c r="E77" s="19">
        <v>53.15</v>
      </c>
      <c r="F77" s="19">
        <v>78.81</v>
      </c>
      <c r="G77" s="20">
        <f t="shared" si="3"/>
        <v>65.98</v>
      </c>
      <c r="H77" s="18">
        <v>6</v>
      </c>
      <c r="I77" s="18"/>
      <c r="J77" s="24">
        <f t="shared" si="4"/>
        <v>65.98</v>
      </c>
      <c r="K77" s="3">
        <f t="shared" si="5"/>
        <v>0</v>
      </c>
    </row>
    <row r="78" s="3" customFormat="1" ht="25" customHeight="1" spans="1:11">
      <c r="A78" s="17">
        <v>74</v>
      </c>
      <c r="B78" s="18" t="s">
        <v>169</v>
      </c>
      <c r="C78" s="18" t="s">
        <v>170</v>
      </c>
      <c r="D78" s="18" t="s">
        <v>171</v>
      </c>
      <c r="E78" s="19">
        <v>60.75</v>
      </c>
      <c r="F78" s="19">
        <v>87.22</v>
      </c>
      <c r="G78" s="20">
        <f t="shared" si="3"/>
        <v>73.985</v>
      </c>
      <c r="H78" s="18">
        <v>1</v>
      </c>
      <c r="I78" s="18" t="s">
        <v>15</v>
      </c>
      <c r="J78" s="24">
        <f t="shared" si="4"/>
        <v>73.985</v>
      </c>
      <c r="K78" s="3">
        <f t="shared" si="5"/>
        <v>0</v>
      </c>
    </row>
    <row r="79" s="3" customFormat="1" ht="25" customHeight="1" spans="1:11">
      <c r="A79" s="17">
        <v>75</v>
      </c>
      <c r="B79" s="18" t="s">
        <v>172</v>
      </c>
      <c r="C79" s="18" t="s">
        <v>173</v>
      </c>
      <c r="D79" s="18" t="s">
        <v>171</v>
      </c>
      <c r="E79" s="19">
        <v>61</v>
      </c>
      <c r="F79" s="19">
        <v>84.81</v>
      </c>
      <c r="G79" s="20">
        <f t="shared" si="3"/>
        <v>72.905</v>
      </c>
      <c r="H79" s="18">
        <v>2</v>
      </c>
      <c r="I79" s="18" t="s">
        <v>15</v>
      </c>
      <c r="J79" s="24">
        <f t="shared" si="4"/>
        <v>72.905</v>
      </c>
      <c r="K79" s="3">
        <f t="shared" si="5"/>
        <v>0</v>
      </c>
    </row>
    <row r="80" s="3" customFormat="1" ht="25" customHeight="1" spans="1:11">
      <c r="A80" s="17">
        <v>76</v>
      </c>
      <c r="B80" s="18" t="s">
        <v>174</v>
      </c>
      <c r="C80" s="18" t="s">
        <v>175</v>
      </c>
      <c r="D80" s="18" t="s">
        <v>171</v>
      </c>
      <c r="E80" s="19">
        <v>60.1</v>
      </c>
      <c r="F80" s="19">
        <v>83.6</v>
      </c>
      <c r="G80" s="20">
        <f t="shared" si="3"/>
        <v>71.85</v>
      </c>
      <c r="H80" s="18">
        <v>3</v>
      </c>
      <c r="I80" s="18" t="s">
        <v>15</v>
      </c>
      <c r="J80" s="24">
        <f t="shared" si="4"/>
        <v>71.85</v>
      </c>
      <c r="K80" s="3">
        <f t="shared" si="5"/>
        <v>0</v>
      </c>
    </row>
    <row r="81" s="3" customFormat="1" ht="25" customHeight="1" spans="1:11">
      <c r="A81" s="17">
        <v>77</v>
      </c>
      <c r="B81" s="18" t="s">
        <v>176</v>
      </c>
      <c r="C81" s="18" t="s">
        <v>177</v>
      </c>
      <c r="D81" s="18" t="s">
        <v>171</v>
      </c>
      <c r="E81" s="19">
        <v>58.85</v>
      </c>
      <c r="F81" s="19">
        <v>83.77</v>
      </c>
      <c r="G81" s="20">
        <f t="shared" si="3"/>
        <v>71.31</v>
      </c>
      <c r="H81" s="18">
        <v>4</v>
      </c>
      <c r="I81" s="18"/>
      <c r="J81" s="24">
        <f t="shared" si="4"/>
        <v>71.31</v>
      </c>
      <c r="K81" s="3">
        <f t="shared" si="5"/>
        <v>0</v>
      </c>
    </row>
    <row r="82" s="3" customFormat="1" ht="25" customHeight="1" spans="1:11">
      <c r="A82" s="17">
        <v>78</v>
      </c>
      <c r="B82" s="18" t="s">
        <v>178</v>
      </c>
      <c r="C82" s="18" t="s">
        <v>179</v>
      </c>
      <c r="D82" s="18" t="s">
        <v>171</v>
      </c>
      <c r="E82" s="19">
        <v>56.2</v>
      </c>
      <c r="F82" s="19">
        <v>85.82</v>
      </c>
      <c r="G82" s="20">
        <f t="shared" si="3"/>
        <v>71.01</v>
      </c>
      <c r="H82" s="18">
        <v>5</v>
      </c>
      <c r="I82" s="18"/>
      <c r="J82" s="24">
        <f t="shared" si="4"/>
        <v>71.01</v>
      </c>
      <c r="K82" s="3">
        <f t="shared" si="5"/>
        <v>0</v>
      </c>
    </row>
    <row r="83" s="3" customFormat="1" ht="25" customHeight="1" spans="1:11">
      <c r="A83" s="17">
        <v>79</v>
      </c>
      <c r="B83" s="18" t="s">
        <v>180</v>
      </c>
      <c r="C83" s="18" t="s">
        <v>181</v>
      </c>
      <c r="D83" s="18" t="s">
        <v>171</v>
      </c>
      <c r="E83" s="19">
        <v>56.4</v>
      </c>
      <c r="F83" s="19">
        <v>85.11</v>
      </c>
      <c r="G83" s="20">
        <f t="shared" si="3"/>
        <v>70.755</v>
      </c>
      <c r="H83" s="18">
        <v>6</v>
      </c>
      <c r="I83" s="18"/>
      <c r="J83" s="24">
        <f t="shared" si="4"/>
        <v>70.755</v>
      </c>
      <c r="K83" s="3">
        <f t="shared" si="5"/>
        <v>0</v>
      </c>
    </row>
    <row r="84" s="3" customFormat="1" ht="25" customHeight="1" spans="1:11">
      <c r="A84" s="17">
        <v>80</v>
      </c>
      <c r="B84" s="18" t="s">
        <v>182</v>
      </c>
      <c r="C84" s="18" t="s">
        <v>183</v>
      </c>
      <c r="D84" s="18" t="s">
        <v>171</v>
      </c>
      <c r="E84" s="19">
        <v>59.2</v>
      </c>
      <c r="F84" s="19">
        <v>81.25</v>
      </c>
      <c r="G84" s="20">
        <f t="shared" si="3"/>
        <v>70.225</v>
      </c>
      <c r="H84" s="18">
        <v>7</v>
      </c>
      <c r="I84" s="18"/>
      <c r="J84" s="24">
        <f t="shared" si="4"/>
        <v>70.225</v>
      </c>
      <c r="K84" s="3">
        <f t="shared" si="5"/>
        <v>0</v>
      </c>
    </row>
    <row r="85" s="3" customFormat="1" ht="25" customHeight="1" spans="1:11">
      <c r="A85" s="17">
        <v>81</v>
      </c>
      <c r="B85" s="18" t="s">
        <v>184</v>
      </c>
      <c r="C85" s="18" t="s">
        <v>185</v>
      </c>
      <c r="D85" s="18" t="s">
        <v>171</v>
      </c>
      <c r="E85" s="19">
        <v>55.9</v>
      </c>
      <c r="F85" s="19">
        <v>83.16</v>
      </c>
      <c r="G85" s="20">
        <f t="shared" si="3"/>
        <v>69.53</v>
      </c>
      <c r="H85" s="18">
        <v>8</v>
      </c>
      <c r="I85" s="18"/>
      <c r="J85" s="24">
        <f t="shared" si="4"/>
        <v>69.53</v>
      </c>
      <c r="K85" s="3">
        <f t="shared" si="5"/>
        <v>0</v>
      </c>
    </row>
    <row r="86" s="3" customFormat="1" ht="25" customHeight="1" spans="1:11">
      <c r="A86" s="17">
        <v>82</v>
      </c>
      <c r="B86" s="18" t="s">
        <v>186</v>
      </c>
      <c r="C86" s="18" t="s">
        <v>187</v>
      </c>
      <c r="D86" s="18" t="s">
        <v>171</v>
      </c>
      <c r="E86" s="19">
        <v>57.05</v>
      </c>
      <c r="F86" s="19">
        <v>81.01</v>
      </c>
      <c r="G86" s="20">
        <f t="shared" si="3"/>
        <v>69.03</v>
      </c>
      <c r="H86" s="18">
        <v>9</v>
      </c>
      <c r="I86" s="18"/>
      <c r="J86" s="24">
        <f t="shared" si="4"/>
        <v>69.03</v>
      </c>
      <c r="K86" s="3">
        <f t="shared" si="5"/>
        <v>0</v>
      </c>
    </row>
    <row r="87" s="3" customFormat="1" ht="25" customHeight="1" spans="1:11">
      <c r="A87" s="17">
        <v>83</v>
      </c>
      <c r="B87" s="18" t="s">
        <v>188</v>
      </c>
      <c r="C87" s="18" t="s">
        <v>189</v>
      </c>
      <c r="D87" s="18" t="s">
        <v>190</v>
      </c>
      <c r="E87" s="19">
        <v>56.8</v>
      </c>
      <c r="F87" s="19">
        <v>83.78</v>
      </c>
      <c r="G87" s="20">
        <f t="shared" si="3"/>
        <v>70.29</v>
      </c>
      <c r="H87" s="18">
        <v>1</v>
      </c>
      <c r="I87" s="18" t="s">
        <v>15</v>
      </c>
      <c r="J87" s="24">
        <f t="shared" si="4"/>
        <v>70.29</v>
      </c>
      <c r="K87" s="3">
        <f t="shared" si="5"/>
        <v>0</v>
      </c>
    </row>
    <row r="88" s="3" customFormat="1" ht="25" customHeight="1" spans="1:11">
      <c r="A88" s="17">
        <v>84</v>
      </c>
      <c r="B88" s="18" t="s">
        <v>191</v>
      </c>
      <c r="C88" s="18" t="s">
        <v>192</v>
      </c>
      <c r="D88" s="18" t="s">
        <v>190</v>
      </c>
      <c r="E88" s="19">
        <v>53.15</v>
      </c>
      <c r="F88" s="19">
        <v>81.84</v>
      </c>
      <c r="G88" s="20">
        <f t="shared" si="3"/>
        <v>67.495</v>
      </c>
      <c r="H88" s="18">
        <v>2</v>
      </c>
      <c r="I88" s="18" t="s">
        <v>15</v>
      </c>
      <c r="J88" s="24">
        <f t="shared" si="4"/>
        <v>67.495</v>
      </c>
      <c r="K88" s="3">
        <f t="shared" si="5"/>
        <v>0</v>
      </c>
    </row>
    <row r="89" s="3" customFormat="1" ht="25" customHeight="1" spans="1:11">
      <c r="A89" s="17">
        <v>85</v>
      </c>
      <c r="B89" s="18" t="s">
        <v>193</v>
      </c>
      <c r="C89" s="18" t="s">
        <v>194</v>
      </c>
      <c r="D89" s="18" t="s">
        <v>190</v>
      </c>
      <c r="E89" s="19">
        <v>50.6</v>
      </c>
      <c r="F89" s="19">
        <v>82.94</v>
      </c>
      <c r="G89" s="20">
        <f t="shared" si="3"/>
        <v>66.77</v>
      </c>
      <c r="H89" s="18">
        <v>3</v>
      </c>
      <c r="I89" s="18" t="s">
        <v>15</v>
      </c>
      <c r="J89" s="24">
        <f t="shared" si="4"/>
        <v>66.77</v>
      </c>
      <c r="K89" s="3">
        <f t="shared" si="5"/>
        <v>0</v>
      </c>
    </row>
    <row r="90" s="3" customFormat="1" ht="25" customHeight="1" spans="1:11">
      <c r="A90" s="17">
        <v>86</v>
      </c>
      <c r="B90" s="18" t="s">
        <v>195</v>
      </c>
      <c r="C90" s="18" t="s">
        <v>196</v>
      </c>
      <c r="D90" s="18" t="s">
        <v>190</v>
      </c>
      <c r="E90" s="19">
        <v>52.65</v>
      </c>
      <c r="F90" s="19">
        <v>80.74</v>
      </c>
      <c r="G90" s="20">
        <f t="shared" si="3"/>
        <v>66.695</v>
      </c>
      <c r="H90" s="18">
        <v>4</v>
      </c>
      <c r="I90" s="18" t="s">
        <v>15</v>
      </c>
      <c r="J90" s="24">
        <f t="shared" si="4"/>
        <v>66.695</v>
      </c>
      <c r="K90" s="3">
        <f t="shared" si="5"/>
        <v>0</v>
      </c>
    </row>
    <row r="91" s="3" customFormat="1" ht="25" customHeight="1" spans="1:11">
      <c r="A91" s="17">
        <v>87</v>
      </c>
      <c r="B91" s="18" t="s">
        <v>197</v>
      </c>
      <c r="C91" s="18" t="s">
        <v>198</v>
      </c>
      <c r="D91" s="18" t="s">
        <v>190</v>
      </c>
      <c r="E91" s="19">
        <v>48.9</v>
      </c>
      <c r="F91" s="19">
        <v>82.07</v>
      </c>
      <c r="G91" s="20">
        <f t="shared" si="3"/>
        <v>65.485</v>
      </c>
      <c r="H91" s="18">
        <v>5</v>
      </c>
      <c r="I91" s="18"/>
      <c r="J91" s="24">
        <f t="shared" si="4"/>
        <v>65.485</v>
      </c>
      <c r="K91" s="3">
        <f t="shared" si="5"/>
        <v>0</v>
      </c>
    </row>
    <row r="92" s="3" customFormat="1" ht="25" customHeight="1" spans="1:11">
      <c r="A92" s="17">
        <v>88</v>
      </c>
      <c r="B92" s="18" t="s">
        <v>199</v>
      </c>
      <c r="C92" s="18" t="s">
        <v>200</v>
      </c>
      <c r="D92" s="18" t="s">
        <v>190</v>
      </c>
      <c r="E92" s="19">
        <v>49.45</v>
      </c>
      <c r="F92" s="19">
        <v>81.37</v>
      </c>
      <c r="G92" s="20">
        <f t="shared" si="3"/>
        <v>65.41</v>
      </c>
      <c r="H92" s="18">
        <v>6</v>
      </c>
      <c r="I92" s="18"/>
      <c r="J92" s="24">
        <f t="shared" si="4"/>
        <v>65.41</v>
      </c>
      <c r="K92" s="3">
        <f t="shared" si="5"/>
        <v>0</v>
      </c>
    </row>
    <row r="93" s="3" customFormat="1" ht="25" customHeight="1" spans="1:11">
      <c r="A93" s="17">
        <v>89</v>
      </c>
      <c r="B93" s="18" t="s">
        <v>201</v>
      </c>
      <c r="C93" s="18" t="s">
        <v>202</v>
      </c>
      <c r="D93" s="18" t="s">
        <v>190</v>
      </c>
      <c r="E93" s="19">
        <v>45.6</v>
      </c>
      <c r="F93" s="19">
        <v>82.26</v>
      </c>
      <c r="G93" s="20">
        <f t="shared" si="3"/>
        <v>63.93</v>
      </c>
      <c r="H93" s="18">
        <v>7</v>
      </c>
      <c r="I93" s="18"/>
      <c r="J93" s="24">
        <f t="shared" si="4"/>
        <v>63.93</v>
      </c>
      <c r="K93" s="3">
        <f t="shared" si="5"/>
        <v>0</v>
      </c>
    </row>
    <row r="94" s="3" customFormat="1" ht="25" customHeight="1" spans="1:11">
      <c r="A94" s="17">
        <v>90</v>
      </c>
      <c r="B94" s="18" t="s">
        <v>203</v>
      </c>
      <c r="C94" s="18" t="s">
        <v>204</v>
      </c>
      <c r="D94" s="18" t="s">
        <v>190</v>
      </c>
      <c r="E94" s="19">
        <v>42.05</v>
      </c>
      <c r="F94" s="19">
        <v>82.38</v>
      </c>
      <c r="G94" s="20">
        <f t="shared" si="3"/>
        <v>62.215</v>
      </c>
      <c r="H94" s="18">
        <v>8</v>
      </c>
      <c r="I94" s="18"/>
      <c r="J94" s="24">
        <f t="shared" si="4"/>
        <v>62.215</v>
      </c>
      <c r="K94" s="3">
        <f t="shared" si="5"/>
        <v>0</v>
      </c>
    </row>
    <row r="95" s="3" customFormat="1" ht="25" customHeight="1" spans="1:11">
      <c r="A95" s="17">
        <v>91</v>
      </c>
      <c r="B95" s="18" t="s">
        <v>205</v>
      </c>
      <c r="C95" s="18" t="s">
        <v>206</v>
      </c>
      <c r="D95" s="18" t="s">
        <v>190</v>
      </c>
      <c r="E95" s="19">
        <v>43.35</v>
      </c>
      <c r="F95" s="19">
        <v>74.97</v>
      </c>
      <c r="G95" s="20">
        <f t="shared" si="3"/>
        <v>59.16</v>
      </c>
      <c r="H95" s="18">
        <v>9</v>
      </c>
      <c r="I95" s="18"/>
      <c r="J95" s="24">
        <f t="shared" si="4"/>
        <v>59.16</v>
      </c>
      <c r="K95" s="3">
        <f t="shared" si="5"/>
        <v>0</v>
      </c>
    </row>
    <row r="96" s="3" customFormat="1" ht="25" customHeight="1" spans="1:11">
      <c r="A96" s="17">
        <v>92</v>
      </c>
      <c r="B96" s="18" t="s">
        <v>207</v>
      </c>
      <c r="C96" s="18" t="s">
        <v>208</v>
      </c>
      <c r="D96" s="18" t="s">
        <v>190</v>
      </c>
      <c r="E96" s="19">
        <v>57.4</v>
      </c>
      <c r="F96" s="19" t="s">
        <v>32</v>
      </c>
      <c r="G96" s="20">
        <f>(E96)/2</f>
        <v>28.7</v>
      </c>
      <c r="H96" s="18">
        <v>10</v>
      </c>
      <c r="I96" s="18"/>
      <c r="J96" s="24" t="e">
        <f t="shared" si="4"/>
        <v>#VALUE!</v>
      </c>
      <c r="K96" s="3" t="e">
        <f t="shared" si="5"/>
        <v>#VALUE!</v>
      </c>
    </row>
    <row r="97" s="3" customFormat="1" ht="25" customHeight="1" spans="1:11">
      <c r="A97" s="17">
        <v>93</v>
      </c>
      <c r="B97" s="18" t="s">
        <v>209</v>
      </c>
      <c r="C97" s="18" t="s">
        <v>210</v>
      </c>
      <c r="D97" s="18" t="s">
        <v>190</v>
      </c>
      <c r="E97" s="19">
        <v>47.5</v>
      </c>
      <c r="F97" s="19">
        <v>0</v>
      </c>
      <c r="G97" s="20">
        <f t="shared" si="3"/>
        <v>23.75</v>
      </c>
      <c r="H97" s="18">
        <v>11</v>
      </c>
      <c r="I97" s="18"/>
      <c r="J97" s="24">
        <f t="shared" si="4"/>
        <v>23.75</v>
      </c>
      <c r="K97" s="3">
        <f t="shared" si="5"/>
        <v>0</v>
      </c>
    </row>
    <row r="98" s="3" customFormat="1" ht="25" customHeight="1" spans="1:11">
      <c r="A98" s="17">
        <v>94</v>
      </c>
      <c r="B98" s="18" t="s">
        <v>211</v>
      </c>
      <c r="C98" s="18" t="s">
        <v>212</v>
      </c>
      <c r="D98" s="18" t="s">
        <v>213</v>
      </c>
      <c r="E98" s="19">
        <v>60.45</v>
      </c>
      <c r="F98" s="19">
        <v>83.17</v>
      </c>
      <c r="G98" s="20">
        <f t="shared" si="3"/>
        <v>71.81</v>
      </c>
      <c r="H98" s="18">
        <v>1</v>
      </c>
      <c r="I98" s="18" t="s">
        <v>15</v>
      </c>
      <c r="J98" s="24">
        <f t="shared" si="4"/>
        <v>71.81</v>
      </c>
      <c r="K98" s="3">
        <f t="shared" si="5"/>
        <v>0</v>
      </c>
    </row>
    <row r="99" s="3" customFormat="1" ht="25" customHeight="1" spans="1:11">
      <c r="A99" s="17">
        <v>95</v>
      </c>
      <c r="B99" s="18" t="s">
        <v>214</v>
      </c>
      <c r="C99" s="18" t="s">
        <v>215</v>
      </c>
      <c r="D99" s="18" t="s">
        <v>213</v>
      </c>
      <c r="E99" s="19">
        <v>58.65</v>
      </c>
      <c r="F99" s="19">
        <v>83.68</v>
      </c>
      <c r="G99" s="20">
        <f t="shared" si="3"/>
        <v>71.165</v>
      </c>
      <c r="H99" s="18">
        <v>2</v>
      </c>
      <c r="I99" s="18" t="s">
        <v>15</v>
      </c>
      <c r="J99" s="24">
        <f t="shared" si="4"/>
        <v>71.165</v>
      </c>
      <c r="K99" s="3">
        <f t="shared" si="5"/>
        <v>0</v>
      </c>
    </row>
    <row r="100" s="3" customFormat="1" ht="25" customHeight="1" spans="1:11">
      <c r="A100" s="17">
        <v>96</v>
      </c>
      <c r="B100" s="18" t="s">
        <v>216</v>
      </c>
      <c r="C100" s="18" t="s">
        <v>217</v>
      </c>
      <c r="D100" s="18" t="s">
        <v>213</v>
      </c>
      <c r="E100" s="19">
        <v>58.05</v>
      </c>
      <c r="F100" s="19">
        <v>84.15</v>
      </c>
      <c r="G100" s="20">
        <f t="shared" si="3"/>
        <v>71.1</v>
      </c>
      <c r="H100" s="18">
        <v>3</v>
      </c>
      <c r="I100" s="18" t="s">
        <v>15</v>
      </c>
      <c r="J100" s="24">
        <f t="shared" si="4"/>
        <v>71.1</v>
      </c>
      <c r="K100" s="3">
        <f t="shared" si="5"/>
        <v>0</v>
      </c>
    </row>
    <row r="101" s="3" customFormat="1" ht="25" customHeight="1" spans="1:11">
      <c r="A101" s="17">
        <v>97</v>
      </c>
      <c r="B101" s="18" t="s">
        <v>218</v>
      </c>
      <c r="C101" s="18" t="s">
        <v>219</v>
      </c>
      <c r="D101" s="18" t="s">
        <v>213</v>
      </c>
      <c r="E101" s="19">
        <v>58.65</v>
      </c>
      <c r="F101" s="19">
        <v>83.49</v>
      </c>
      <c r="G101" s="20">
        <f t="shared" si="3"/>
        <v>71.07</v>
      </c>
      <c r="H101" s="18">
        <v>4</v>
      </c>
      <c r="I101" s="18"/>
      <c r="J101" s="24">
        <f t="shared" si="4"/>
        <v>71.07</v>
      </c>
      <c r="K101" s="3">
        <f t="shared" si="5"/>
        <v>0</v>
      </c>
    </row>
    <row r="102" s="3" customFormat="1" ht="25" customHeight="1" spans="1:11">
      <c r="A102" s="17">
        <v>98</v>
      </c>
      <c r="B102" s="18" t="s">
        <v>220</v>
      </c>
      <c r="C102" s="18" t="s">
        <v>221</v>
      </c>
      <c r="D102" s="18" t="s">
        <v>213</v>
      </c>
      <c r="E102" s="19">
        <v>56.5</v>
      </c>
      <c r="F102" s="19">
        <v>84.17</v>
      </c>
      <c r="G102" s="20">
        <f t="shared" si="3"/>
        <v>70.335</v>
      </c>
      <c r="H102" s="18">
        <v>5</v>
      </c>
      <c r="I102" s="18"/>
      <c r="J102" s="24">
        <f t="shared" si="4"/>
        <v>70.335</v>
      </c>
      <c r="K102" s="3">
        <f t="shared" si="5"/>
        <v>0</v>
      </c>
    </row>
    <row r="103" s="3" customFormat="1" ht="25" customHeight="1" spans="1:11">
      <c r="A103" s="17">
        <v>99</v>
      </c>
      <c r="B103" s="18" t="s">
        <v>222</v>
      </c>
      <c r="C103" s="18" t="s">
        <v>223</v>
      </c>
      <c r="D103" s="18" t="s">
        <v>213</v>
      </c>
      <c r="E103" s="19">
        <v>56.15</v>
      </c>
      <c r="F103" s="19">
        <v>84.23</v>
      </c>
      <c r="G103" s="20">
        <f t="shared" si="3"/>
        <v>70.19</v>
      </c>
      <c r="H103" s="18">
        <v>6</v>
      </c>
      <c r="I103" s="18"/>
      <c r="J103" s="24">
        <f t="shared" si="4"/>
        <v>70.19</v>
      </c>
      <c r="K103" s="3">
        <f t="shared" si="5"/>
        <v>0</v>
      </c>
    </row>
    <row r="104" s="3" customFormat="1" ht="25" customHeight="1" spans="1:11">
      <c r="A104" s="17">
        <v>100</v>
      </c>
      <c r="B104" s="18" t="s">
        <v>224</v>
      </c>
      <c r="C104" s="18" t="s">
        <v>225</v>
      </c>
      <c r="D104" s="18" t="s">
        <v>213</v>
      </c>
      <c r="E104" s="19">
        <v>57.6</v>
      </c>
      <c r="F104" s="19">
        <v>80.55</v>
      </c>
      <c r="G104" s="20">
        <f t="shared" si="3"/>
        <v>69.075</v>
      </c>
      <c r="H104" s="18">
        <v>7</v>
      </c>
      <c r="I104" s="18"/>
      <c r="J104" s="24">
        <f t="shared" si="4"/>
        <v>69.075</v>
      </c>
      <c r="K104" s="3">
        <f t="shared" si="5"/>
        <v>0</v>
      </c>
    </row>
    <row r="105" s="3" customFormat="1" ht="25" customHeight="1" spans="1:11">
      <c r="A105" s="17">
        <v>101</v>
      </c>
      <c r="B105" s="18" t="s">
        <v>226</v>
      </c>
      <c r="C105" s="18" t="s">
        <v>227</v>
      </c>
      <c r="D105" s="18" t="s">
        <v>213</v>
      </c>
      <c r="E105" s="19">
        <v>55.25</v>
      </c>
      <c r="F105" s="19">
        <v>82</v>
      </c>
      <c r="G105" s="20">
        <f t="shared" si="3"/>
        <v>68.625</v>
      </c>
      <c r="H105" s="18">
        <v>8</v>
      </c>
      <c r="I105" s="18"/>
      <c r="J105" s="24">
        <f t="shared" si="4"/>
        <v>68.625</v>
      </c>
      <c r="K105" s="3">
        <f t="shared" si="5"/>
        <v>0</v>
      </c>
    </row>
    <row r="106" s="3" customFormat="1" ht="25" customHeight="1" spans="1:11">
      <c r="A106" s="17">
        <v>102</v>
      </c>
      <c r="B106" s="18" t="s">
        <v>228</v>
      </c>
      <c r="C106" s="18" t="s">
        <v>229</v>
      </c>
      <c r="D106" s="18" t="s">
        <v>213</v>
      </c>
      <c r="E106" s="19">
        <v>56.65</v>
      </c>
      <c r="F106" s="19" t="s">
        <v>32</v>
      </c>
      <c r="G106" s="20">
        <f>(E106)/2</f>
        <v>28.325</v>
      </c>
      <c r="H106" s="18">
        <v>9</v>
      </c>
      <c r="I106" s="18"/>
      <c r="J106" s="24" t="e">
        <f t="shared" si="4"/>
        <v>#VALUE!</v>
      </c>
      <c r="K106" s="3" t="e">
        <f t="shared" si="5"/>
        <v>#VALUE!</v>
      </c>
    </row>
    <row r="107" s="3" customFormat="1" ht="25" customHeight="1" spans="1:11">
      <c r="A107" s="17">
        <v>103</v>
      </c>
      <c r="B107" s="18" t="s">
        <v>230</v>
      </c>
      <c r="C107" s="18" t="s">
        <v>231</v>
      </c>
      <c r="D107" s="18" t="s">
        <v>232</v>
      </c>
      <c r="E107" s="19">
        <v>52.45</v>
      </c>
      <c r="F107" s="19">
        <v>84.21</v>
      </c>
      <c r="G107" s="20">
        <f t="shared" si="3"/>
        <v>68.33</v>
      </c>
      <c r="H107" s="18">
        <v>1</v>
      </c>
      <c r="I107" s="18" t="s">
        <v>15</v>
      </c>
      <c r="J107" s="24">
        <f t="shared" si="4"/>
        <v>68.33</v>
      </c>
      <c r="K107" s="3">
        <f t="shared" si="5"/>
        <v>0</v>
      </c>
    </row>
    <row r="108" s="3" customFormat="1" ht="25" customHeight="1" spans="1:11">
      <c r="A108" s="17">
        <v>104</v>
      </c>
      <c r="B108" s="18" t="s">
        <v>233</v>
      </c>
      <c r="C108" s="18" t="s">
        <v>234</v>
      </c>
      <c r="D108" s="18" t="s">
        <v>232</v>
      </c>
      <c r="E108" s="19">
        <v>49.35</v>
      </c>
      <c r="F108" s="19">
        <v>83.2</v>
      </c>
      <c r="G108" s="20">
        <f t="shared" si="3"/>
        <v>66.275</v>
      </c>
      <c r="H108" s="18">
        <v>2</v>
      </c>
      <c r="I108" s="18" t="s">
        <v>15</v>
      </c>
      <c r="J108" s="24">
        <f t="shared" si="4"/>
        <v>66.275</v>
      </c>
      <c r="K108" s="3">
        <f t="shared" si="5"/>
        <v>0</v>
      </c>
    </row>
    <row r="109" s="3" customFormat="1" ht="25" customHeight="1" spans="1:11">
      <c r="A109" s="17">
        <v>105</v>
      </c>
      <c r="B109" s="18" t="s">
        <v>235</v>
      </c>
      <c r="C109" s="18" t="s">
        <v>236</v>
      </c>
      <c r="D109" s="18" t="s">
        <v>232</v>
      </c>
      <c r="E109" s="19">
        <v>45.3</v>
      </c>
      <c r="F109" s="19">
        <v>84.05</v>
      </c>
      <c r="G109" s="20">
        <f t="shared" si="3"/>
        <v>64.675</v>
      </c>
      <c r="H109" s="18">
        <v>3</v>
      </c>
      <c r="I109" s="18"/>
      <c r="J109" s="24">
        <f t="shared" si="4"/>
        <v>64.675</v>
      </c>
      <c r="K109" s="3">
        <f t="shared" si="5"/>
        <v>0</v>
      </c>
    </row>
    <row r="110" s="3" customFormat="1" ht="25" customHeight="1" spans="1:11">
      <c r="A110" s="17">
        <v>106</v>
      </c>
      <c r="B110" s="18" t="s">
        <v>237</v>
      </c>
      <c r="C110" s="18" t="s">
        <v>238</v>
      </c>
      <c r="D110" s="18" t="s">
        <v>239</v>
      </c>
      <c r="E110" s="19">
        <v>60.4</v>
      </c>
      <c r="F110" s="19">
        <v>84.88</v>
      </c>
      <c r="G110" s="20">
        <f t="shared" si="3"/>
        <v>72.64</v>
      </c>
      <c r="H110" s="18">
        <v>1</v>
      </c>
      <c r="I110" s="18" t="s">
        <v>15</v>
      </c>
      <c r="J110" s="24">
        <f t="shared" si="4"/>
        <v>72.64</v>
      </c>
      <c r="K110" s="3">
        <f t="shared" si="5"/>
        <v>0</v>
      </c>
    </row>
    <row r="111" s="3" customFormat="1" ht="25" customHeight="1" spans="1:11">
      <c r="A111" s="17">
        <v>107</v>
      </c>
      <c r="B111" s="18" t="s">
        <v>240</v>
      </c>
      <c r="C111" s="18" t="s">
        <v>241</v>
      </c>
      <c r="D111" s="18" t="s">
        <v>239</v>
      </c>
      <c r="E111" s="19">
        <v>58.3</v>
      </c>
      <c r="F111" s="19">
        <v>82.78</v>
      </c>
      <c r="G111" s="20">
        <f t="shared" si="3"/>
        <v>70.54</v>
      </c>
      <c r="H111" s="18">
        <v>2</v>
      </c>
      <c r="I111" s="18"/>
      <c r="J111" s="24">
        <f t="shared" si="4"/>
        <v>70.54</v>
      </c>
      <c r="K111" s="3">
        <f t="shared" si="5"/>
        <v>0</v>
      </c>
    </row>
    <row r="112" s="3" customFormat="1" ht="25" customHeight="1" spans="1:11">
      <c r="A112" s="17">
        <v>108</v>
      </c>
      <c r="B112" s="18" t="s">
        <v>242</v>
      </c>
      <c r="C112" s="18" t="s">
        <v>243</v>
      </c>
      <c r="D112" s="18" t="s">
        <v>239</v>
      </c>
      <c r="E112" s="19">
        <v>52.9</v>
      </c>
      <c r="F112" s="19">
        <v>84.32</v>
      </c>
      <c r="G112" s="20">
        <f t="shared" si="3"/>
        <v>68.61</v>
      </c>
      <c r="H112" s="18">
        <v>3</v>
      </c>
      <c r="I112" s="18"/>
      <c r="J112" s="24">
        <f t="shared" si="4"/>
        <v>68.61</v>
      </c>
      <c r="K112" s="3">
        <f t="shared" si="5"/>
        <v>0</v>
      </c>
    </row>
    <row r="113" s="3" customFormat="1" ht="25" customHeight="1" spans="1:11">
      <c r="A113" s="17">
        <v>109</v>
      </c>
      <c r="B113" s="18" t="s">
        <v>244</v>
      </c>
      <c r="C113" s="18" t="s">
        <v>245</v>
      </c>
      <c r="D113" s="18" t="s">
        <v>246</v>
      </c>
      <c r="E113" s="19">
        <v>61.8</v>
      </c>
      <c r="F113" s="19">
        <v>82.12</v>
      </c>
      <c r="G113" s="20">
        <f t="shared" si="3"/>
        <v>71.96</v>
      </c>
      <c r="H113" s="18">
        <v>1</v>
      </c>
      <c r="I113" s="18" t="s">
        <v>15</v>
      </c>
      <c r="J113" s="24">
        <f t="shared" si="4"/>
        <v>71.96</v>
      </c>
      <c r="K113" s="3">
        <f t="shared" si="5"/>
        <v>0</v>
      </c>
    </row>
    <row r="114" s="3" customFormat="1" ht="25" customHeight="1" spans="1:11">
      <c r="A114" s="17">
        <v>110</v>
      </c>
      <c r="B114" s="18" t="s">
        <v>247</v>
      </c>
      <c r="C114" s="18" t="s">
        <v>248</v>
      </c>
      <c r="D114" s="18" t="s">
        <v>246</v>
      </c>
      <c r="E114" s="19">
        <v>57.95</v>
      </c>
      <c r="F114" s="19">
        <v>83.69</v>
      </c>
      <c r="G114" s="20">
        <f t="shared" si="3"/>
        <v>70.82</v>
      </c>
      <c r="H114" s="18">
        <v>2</v>
      </c>
      <c r="I114" s="18" t="s">
        <v>15</v>
      </c>
      <c r="J114" s="24">
        <f t="shared" si="4"/>
        <v>70.82</v>
      </c>
      <c r="K114" s="3">
        <f t="shared" si="5"/>
        <v>0</v>
      </c>
    </row>
    <row r="115" s="3" customFormat="1" ht="25" customHeight="1" spans="1:11">
      <c r="A115" s="17">
        <v>111</v>
      </c>
      <c r="B115" s="18" t="s">
        <v>249</v>
      </c>
      <c r="C115" s="18" t="s">
        <v>250</v>
      </c>
      <c r="D115" s="18" t="s">
        <v>246</v>
      </c>
      <c r="E115" s="19">
        <v>56.8</v>
      </c>
      <c r="F115" s="19">
        <v>84.72</v>
      </c>
      <c r="G115" s="20">
        <f t="shared" si="3"/>
        <v>70.76</v>
      </c>
      <c r="H115" s="18">
        <v>3</v>
      </c>
      <c r="I115" s="18"/>
      <c r="J115" s="24">
        <f t="shared" si="4"/>
        <v>70.76</v>
      </c>
      <c r="K115" s="3">
        <f t="shared" si="5"/>
        <v>0</v>
      </c>
    </row>
    <row r="116" s="3" customFormat="1" ht="25" customHeight="1" spans="1:11">
      <c r="A116" s="17">
        <v>112</v>
      </c>
      <c r="B116" s="18" t="s">
        <v>251</v>
      </c>
      <c r="C116" s="18" t="s">
        <v>252</v>
      </c>
      <c r="D116" s="18" t="s">
        <v>246</v>
      </c>
      <c r="E116" s="19">
        <v>56.65</v>
      </c>
      <c r="F116" s="19">
        <v>84.53</v>
      </c>
      <c r="G116" s="20">
        <f t="shared" si="3"/>
        <v>70.59</v>
      </c>
      <c r="H116" s="18">
        <v>4</v>
      </c>
      <c r="I116" s="18"/>
      <c r="J116" s="24">
        <f t="shared" si="4"/>
        <v>70.59</v>
      </c>
      <c r="K116" s="3">
        <f t="shared" si="5"/>
        <v>0</v>
      </c>
    </row>
    <row r="117" s="3" customFormat="1" ht="25" customHeight="1" spans="1:11">
      <c r="A117" s="17">
        <v>113</v>
      </c>
      <c r="B117" s="18" t="s">
        <v>253</v>
      </c>
      <c r="C117" s="18" t="s">
        <v>254</v>
      </c>
      <c r="D117" s="18" t="s">
        <v>246</v>
      </c>
      <c r="E117" s="19">
        <v>56.3</v>
      </c>
      <c r="F117" s="19">
        <v>82.69</v>
      </c>
      <c r="G117" s="20">
        <f t="shared" si="3"/>
        <v>69.495</v>
      </c>
      <c r="H117" s="18">
        <v>5</v>
      </c>
      <c r="I117" s="18"/>
      <c r="J117" s="24">
        <f t="shared" si="4"/>
        <v>69.495</v>
      </c>
      <c r="K117" s="3">
        <f t="shared" si="5"/>
        <v>0</v>
      </c>
    </row>
    <row r="118" s="3" customFormat="1" ht="25" customHeight="1" spans="1:11">
      <c r="A118" s="17">
        <v>114</v>
      </c>
      <c r="B118" s="18" t="s">
        <v>255</v>
      </c>
      <c r="C118" s="18" t="s">
        <v>256</v>
      </c>
      <c r="D118" s="18" t="s">
        <v>246</v>
      </c>
      <c r="E118" s="19">
        <v>57.5</v>
      </c>
      <c r="F118" s="19">
        <v>81.45</v>
      </c>
      <c r="G118" s="20">
        <f t="shared" si="3"/>
        <v>69.475</v>
      </c>
      <c r="H118" s="18">
        <v>6</v>
      </c>
      <c r="I118" s="18"/>
      <c r="J118" s="24">
        <f t="shared" si="4"/>
        <v>69.475</v>
      </c>
      <c r="K118" s="3">
        <f t="shared" si="5"/>
        <v>0</v>
      </c>
    </row>
    <row r="119" s="3" customFormat="1" ht="25" customHeight="1" spans="1:11">
      <c r="A119" s="17">
        <v>115</v>
      </c>
      <c r="B119" s="18" t="s">
        <v>257</v>
      </c>
      <c r="C119" s="18" t="s">
        <v>258</v>
      </c>
      <c r="D119" s="18" t="s">
        <v>259</v>
      </c>
      <c r="E119" s="19">
        <v>62.25</v>
      </c>
      <c r="F119" s="19">
        <v>82.3</v>
      </c>
      <c r="G119" s="20">
        <f t="shared" si="3"/>
        <v>72.275</v>
      </c>
      <c r="H119" s="18">
        <v>1</v>
      </c>
      <c r="I119" s="18" t="s">
        <v>15</v>
      </c>
      <c r="J119" s="24">
        <f t="shared" si="4"/>
        <v>72.275</v>
      </c>
      <c r="K119" s="3">
        <f t="shared" si="5"/>
        <v>0</v>
      </c>
    </row>
    <row r="120" s="3" customFormat="1" ht="25" customHeight="1" spans="1:11">
      <c r="A120" s="17">
        <v>116</v>
      </c>
      <c r="B120" s="18" t="s">
        <v>260</v>
      </c>
      <c r="C120" s="18" t="s">
        <v>261</v>
      </c>
      <c r="D120" s="18" t="s">
        <v>259</v>
      </c>
      <c r="E120" s="19">
        <v>60.45</v>
      </c>
      <c r="F120" s="19">
        <v>83.25</v>
      </c>
      <c r="G120" s="20">
        <f t="shared" si="3"/>
        <v>71.85</v>
      </c>
      <c r="H120" s="18">
        <v>2</v>
      </c>
      <c r="I120" s="18" t="s">
        <v>15</v>
      </c>
      <c r="J120" s="24">
        <f t="shared" si="4"/>
        <v>71.85</v>
      </c>
      <c r="K120" s="3">
        <f t="shared" si="5"/>
        <v>0</v>
      </c>
    </row>
    <row r="121" s="3" customFormat="1" ht="25" customHeight="1" spans="1:11">
      <c r="A121" s="17">
        <v>117</v>
      </c>
      <c r="B121" s="18" t="s">
        <v>262</v>
      </c>
      <c r="C121" s="18" t="s">
        <v>263</v>
      </c>
      <c r="D121" s="18" t="s">
        <v>259</v>
      </c>
      <c r="E121" s="19">
        <v>59.45</v>
      </c>
      <c r="F121" s="19">
        <v>83.36</v>
      </c>
      <c r="G121" s="20">
        <f t="shared" si="3"/>
        <v>71.405</v>
      </c>
      <c r="H121" s="18">
        <v>3</v>
      </c>
      <c r="I121" s="18" t="s">
        <v>15</v>
      </c>
      <c r="J121" s="24">
        <f t="shared" si="4"/>
        <v>71.405</v>
      </c>
      <c r="K121" s="3">
        <f t="shared" si="5"/>
        <v>0</v>
      </c>
    </row>
    <row r="122" s="3" customFormat="1" ht="25" customHeight="1" spans="1:11">
      <c r="A122" s="17">
        <v>118</v>
      </c>
      <c r="B122" s="18" t="s">
        <v>264</v>
      </c>
      <c r="C122" s="18" t="s">
        <v>265</v>
      </c>
      <c r="D122" s="18" t="s">
        <v>259</v>
      </c>
      <c r="E122" s="19">
        <v>59.75</v>
      </c>
      <c r="F122" s="19">
        <v>81</v>
      </c>
      <c r="G122" s="20">
        <f t="shared" si="3"/>
        <v>70.375</v>
      </c>
      <c r="H122" s="18">
        <v>4</v>
      </c>
      <c r="I122" s="18" t="s">
        <v>15</v>
      </c>
      <c r="J122" s="24">
        <f t="shared" si="4"/>
        <v>70.375</v>
      </c>
      <c r="K122" s="3">
        <f t="shared" si="5"/>
        <v>0</v>
      </c>
    </row>
    <row r="123" s="3" customFormat="1" ht="25" customHeight="1" spans="1:11">
      <c r="A123" s="17">
        <v>119</v>
      </c>
      <c r="B123" s="18" t="s">
        <v>266</v>
      </c>
      <c r="C123" s="18" t="s">
        <v>267</v>
      </c>
      <c r="D123" s="18" t="s">
        <v>259</v>
      </c>
      <c r="E123" s="19">
        <v>58</v>
      </c>
      <c r="F123" s="19">
        <v>82.18</v>
      </c>
      <c r="G123" s="20">
        <f t="shared" si="3"/>
        <v>70.09</v>
      </c>
      <c r="H123" s="18">
        <v>5</v>
      </c>
      <c r="I123" s="18"/>
      <c r="J123" s="24">
        <f t="shared" si="4"/>
        <v>70.09</v>
      </c>
      <c r="K123" s="3">
        <f t="shared" si="5"/>
        <v>0</v>
      </c>
    </row>
    <row r="124" s="3" customFormat="1" ht="25" customHeight="1" spans="1:11">
      <c r="A124" s="17">
        <v>120</v>
      </c>
      <c r="B124" s="18" t="s">
        <v>268</v>
      </c>
      <c r="C124" s="18" t="s">
        <v>269</v>
      </c>
      <c r="D124" s="18" t="s">
        <v>259</v>
      </c>
      <c r="E124" s="19">
        <v>56.45</v>
      </c>
      <c r="F124" s="19">
        <v>81.62</v>
      </c>
      <c r="G124" s="20">
        <f t="shared" si="3"/>
        <v>69.035</v>
      </c>
      <c r="H124" s="18">
        <v>6</v>
      </c>
      <c r="I124" s="18"/>
      <c r="J124" s="24">
        <f t="shared" si="4"/>
        <v>69.035</v>
      </c>
      <c r="K124" s="3">
        <f t="shared" si="5"/>
        <v>0</v>
      </c>
    </row>
    <row r="125" s="3" customFormat="1" ht="25" customHeight="1" spans="1:11">
      <c r="A125" s="17">
        <v>121</v>
      </c>
      <c r="B125" s="18" t="s">
        <v>270</v>
      </c>
      <c r="C125" s="18" t="s">
        <v>271</v>
      </c>
      <c r="D125" s="18" t="s">
        <v>259</v>
      </c>
      <c r="E125" s="19">
        <v>55.15</v>
      </c>
      <c r="F125" s="19">
        <v>82.02</v>
      </c>
      <c r="G125" s="20">
        <f t="shared" si="3"/>
        <v>68.585</v>
      </c>
      <c r="H125" s="18">
        <v>7</v>
      </c>
      <c r="I125" s="18"/>
      <c r="J125" s="24">
        <f t="shared" si="4"/>
        <v>68.585</v>
      </c>
      <c r="K125" s="3">
        <f t="shared" si="5"/>
        <v>0</v>
      </c>
    </row>
    <row r="126" s="3" customFormat="1" ht="25" customHeight="1" spans="1:11">
      <c r="A126" s="17">
        <v>122</v>
      </c>
      <c r="B126" s="18" t="s">
        <v>272</v>
      </c>
      <c r="C126" s="18" t="s">
        <v>273</v>
      </c>
      <c r="D126" s="18" t="s">
        <v>259</v>
      </c>
      <c r="E126" s="19">
        <v>55</v>
      </c>
      <c r="F126" s="19">
        <v>79.84</v>
      </c>
      <c r="G126" s="20">
        <f t="shared" si="3"/>
        <v>67.42</v>
      </c>
      <c r="H126" s="18">
        <v>8</v>
      </c>
      <c r="I126" s="18"/>
      <c r="J126" s="24">
        <f t="shared" si="4"/>
        <v>67.42</v>
      </c>
      <c r="K126" s="3">
        <f t="shared" si="5"/>
        <v>0</v>
      </c>
    </row>
    <row r="127" s="3" customFormat="1" ht="25" customHeight="1" spans="1:11">
      <c r="A127" s="17">
        <v>123</v>
      </c>
      <c r="B127" s="18" t="s">
        <v>274</v>
      </c>
      <c r="C127" s="18" t="s">
        <v>275</v>
      </c>
      <c r="D127" s="18" t="s">
        <v>259</v>
      </c>
      <c r="E127" s="19">
        <v>55.6</v>
      </c>
      <c r="F127" s="19">
        <v>79.18</v>
      </c>
      <c r="G127" s="20">
        <f t="shared" si="3"/>
        <v>67.39</v>
      </c>
      <c r="H127" s="18">
        <v>9</v>
      </c>
      <c r="I127" s="18"/>
      <c r="J127" s="24">
        <f t="shared" si="4"/>
        <v>67.39</v>
      </c>
      <c r="K127" s="3">
        <f t="shared" si="5"/>
        <v>0</v>
      </c>
    </row>
    <row r="128" s="3" customFormat="1" ht="25" customHeight="1" spans="1:11">
      <c r="A128" s="17">
        <v>124</v>
      </c>
      <c r="B128" s="18" t="s">
        <v>276</v>
      </c>
      <c r="C128" s="18" t="s">
        <v>277</v>
      </c>
      <c r="D128" s="18" t="s">
        <v>259</v>
      </c>
      <c r="E128" s="19">
        <v>56.8</v>
      </c>
      <c r="F128" s="19" t="s">
        <v>32</v>
      </c>
      <c r="G128" s="20">
        <f>(E128)/2</f>
        <v>28.4</v>
      </c>
      <c r="H128" s="18">
        <v>10</v>
      </c>
      <c r="I128" s="18"/>
      <c r="J128" s="24" t="e">
        <f t="shared" si="4"/>
        <v>#VALUE!</v>
      </c>
      <c r="K128" s="3" t="e">
        <f t="shared" si="5"/>
        <v>#VALUE!</v>
      </c>
    </row>
    <row r="129" s="3" customFormat="1" ht="25" customHeight="1" spans="1:11">
      <c r="A129" s="17">
        <v>125</v>
      </c>
      <c r="B129" s="18" t="s">
        <v>278</v>
      </c>
      <c r="C129" s="18" t="s">
        <v>279</v>
      </c>
      <c r="D129" s="18" t="s">
        <v>280</v>
      </c>
      <c r="E129" s="19">
        <v>61.55</v>
      </c>
      <c r="F129" s="19">
        <v>85.79</v>
      </c>
      <c r="G129" s="20">
        <f t="shared" si="3"/>
        <v>73.67</v>
      </c>
      <c r="H129" s="18">
        <v>1</v>
      </c>
      <c r="I129" s="18" t="s">
        <v>15</v>
      </c>
      <c r="J129" s="24">
        <f t="shared" si="4"/>
        <v>73.67</v>
      </c>
      <c r="K129" s="3">
        <f t="shared" si="5"/>
        <v>0</v>
      </c>
    </row>
    <row r="130" s="3" customFormat="1" ht="25" customHeight="1" spans="1:11">
      <c r="A130" s="17">
        <v>126</v>
      </c>
      <c r="B130" s="18" t="s">
        <v>281</v>
      </c>
      <c r="C130" s="18" t="s">
        <v>282</v>
      </c>
      <c r="D130" s="18" t="s">
        <v>280</v>
      </c>
      <c r="E130" s="19">
        <v>62.4</v>
      </c>
      <c r="F130" s="19">
        <v>82.38</v>
      </c>
      <c r="G130" s="20">
        <f t="shared" si="3"/>
        <v>72.39</v>
      </c>
      <c r="H130" s="18">
        <v>2</v>
      </c>
      <c r="I130" s="18" t="s">
        <v>15</v>
      </c>
      <c r="J130" s="24">
        <f t="shared" si="4"/>
        <v>72.39</v>
      </c>
      <c r="K130" s="3">
        <f t="shared" si="5"/>
        <v>0</v>
      </c>
    </row>
    <row r="131" s="3" customFormat="1" ht="25" customHeight="1" spans="1:11">
      <c r="A131" s="17">
        <v>127</v>
      </c>
      <c r="B131" s="18" t="s">
        <v>283</v>
      </c>
      <c r="C131" s="18" t="s">
        <v>284</v>
      </c>
      <c r="D131" s="18" t="s">
        <v>280</v>
      </c>
      <c r="E131" s="19">
        <v>58.4</v>
      </c>
      <c r="F131" s="19">
        <v>82.39</v>
      </c>
      <c r="G131" s="20">
        <f t="shared" si="3"/>
        <v>70.395</v>
      </c>
      <c r="H131" s="18">
        <v>3</v>
      </c>
      <c r="I131" s="18"/>
      <c r="J131" s="24">
        <f t="shared" si="4"/>
        <v>70.395</v>
      </c>
      <c r="K131" s="3">
        <f t="shared" si="5"/>
        <v>0</v>
      </c>
    </row>
    <row r="132" s="3" customFormat="1" ht="25" customHeight="1" spans="1:11">
      <c r="A132" s="17">
        <v>128</v>
      </c>
      <c r="B132" s="18" t="s">
        <v>285</v>
      </c>
      <c r="C132" s="18" t="s">
        <v>286</v>
      </c>
      <c r="D132" s="18" t="s">
        <v>280</v>
      </c>
      <c r="E132" s="19">
        <v>57.5</v>
      </c>
      <c r="F132" s="19">
        <v>80.34</v>
      </c>
      <c r="G132" s="20">
        <f t="shared" si="3"/>
        <v>68.92</v>
      </c>
      <c r="H132" s="18">
        <v>4</v>
      </c>
      <c r="I132" s="18"/>
      <c r="J132" s="24">
        <f t="shared" si="4"/>
        <v>68.92</v>
      </c>
      <c r="K132" s="3">
        <f t="shared" si="5"/>
        <v>0</v>
      </c>
    </row>
    <row r="133" s="3" customFormat="1" ht="25" customHeight="1" spans="1:11">
      <c r="A133" s="17">
        <v>129</v>
      </c>
      <c r="B133" s="18" t="s">
        <v>287</v>
      </c>
      <c r="C133" s="18" t="s">
        <v>288</v>
      </c>
      <c r="D133" s="18" t="s">
        <v>280</v>
      </c>
      <c r="E133" s="19">
        <v>56.05</v>
      </c>
      <c r="F133" s="19" t="s">
        <v>32</v>
      </c>
      <c r="G133" s="20">
        <f>(E133)/2</f>
        <v>28.025</v>
      </c>
      <c r="H133" s="18">
        <v>5</v>
      </c>
      <c r="I133" s="18"/>
      <c r="J133" s="24" t="e">
        <f t="shared" ref="J133:J196" si="6">E133*0.5+F133*0.5</f>
        <v>#VALUE!</v>
      </c>
      <c r="K133" s="3" t="e">
        <f t="shared" ref="K133:K196" si="7">G133-J133</f>
        <v>#VALUE!</v>
      </c>
    </row>
    <row r="134" s="3" customFormat="1" ht="25" customHeight="1" spans="1:11">
      <c r="A134" s="17">
        <v>130</v>
      </c>
      <c r="B134" s="18" t="s">
        <v>289</v>
      </c>
      <c r="C134" s="18" t="s">
        <v>290</v>
      </c>
      <c r="D134" s="18" t="s">
        <v>291</v>
      </c>
      <c r="E134" s="19">
        <v>55.65</v>
      </c>
      <c r="F134" s="19">
        <v>85.15</v>
      </c>
      <c r="G134" s="20">
        <f t="shared" ref="G133:G196" si="8">(E134+F134)/2</f>
        <v>70.4</v>
      </c>
      <c r="H134" s="18">
        <v>1</v>
      </c>
      <c r="I134" s="18" t="s">
        <v>15</v>
      </c>
      <c r="J134" s="24">
        <f t="shared" si="6"/>
        <v>70.4</v>
      </c>
      <c r="K134" s="3">
        <f t="shared" si="7"/>
        <v>0</v>
      </c>
    </row>
    <row r="135" s="3" customFormat="1" ht="25" customHeight="1" spans="1:11">
      <c r="A135" s="17">
        <v>131</v>
      </c>
      <c r="B135" s="18" t="s">
        <v>292</v>
      </c>
      <c r="C135" s="18" t="s">
        <v>293</v>
      </c>
      <c r="D135" s="18" t="s">
        <v>291</v>
      </c>
      <c r="E135" s="19">
        <v>50.75</v>
      </c>
      <c r="F135" s="19">
        <v>83.49</v>
      </c>
      <c r="G135" s="20">
        <f t="shared" si="8"/>
        <v>67.12</v>
      </c>
      <c r="H135" s="18">
        <v>2</v>
      </c>
      <c r="I135" s="18"/>
      <c r="J135" s="24">
        <f t="shared" si="6"/>
        <v>67.12</v>
      </c>
      <c r="K135" s="3">
        <f t="shared" si="7"/>
        <v>0</v>
      </c>
    </row>
    <row r="136" s="3" customFormat="1" ht="25" customHeight="1" spans="1:11">
      <c r="A136" s="17">
        <v>132</v>
      </c>
      <c r="B136" s="18" t="s">
        <v>294</v>
      </c>
      <c r="C136" s="18" t="s">
        <v>295</v>
      </c>
      <c r="D136" s="18" t="s">
        <v>296</v>
      </c>
      <c r="E136" s="19">
        <v>60.55</v>
      </c>
      <c r="F136" s="19">
        <v>82.86</v>
      </c>
      <c r="G136" s="20">
        <f t="shared" si="8"/>
        <v>71.705</v>
      </c>
      <c r="H136" s="18">
        <v>1</v>
      </c>
      <c r="I136" s="18" t="s">
        <v>15</v>
      </c>
      <c r="J136" s="24">
        <f t="shared" si="6"/>
        <v>71.705</v>
      </c>
      <c r="K136" s="3">
        <f t="shared" si="7"/>
        <v>0</v>
      </c>
    </row>
    <row r="137" s="3" customFormat="1" ht="25" customHeight="1" spans="1:11">
      <c r="A137" s="17">
        <v>133</v>
      </c>
      <c r="B137" s="18" t="s">
        <v>297</v>
      </c>
      <c r="C137" s="18" t="s">
        <v>298</v>
      </c>
      <c r="D137" s="18" t="s">
        <v>296</v>
      </c>
      <c r="E137" s="19">
        <v>58.2</v>
      </c>
      <c r="F137" s="19">
        <v>85.02</v>
      </c>
      <c r="G137" s="20">
        <f t="shared" si="8"/>
        <v>71.61</v>
      </c>
      <c r="H137" s="18">
        <v>2</v>
      </c>
      <c r="I137" s="18" t="s">
        <v>15</v>
      </c>
      <c r="J137" s="24">
        <f t="shared" si="6"/>
        <v>71.61</v>
      </c>
      <c r="K137" s="3">
        <f t="shared" si="7"/>
        <v>0</v>
      </c>
    </row>
    <row r="138" s="3" customFormat="1" ht="25" customHeight="1" spans="1:11">
      <c r="A138" s="17">
        <v>134</v>
      </c>
      <c r="B138" s="18" t="s">
        <v>299</v>
      </c>
      <c r="C138" s="18" t="s">
        <v>300</v>
      </c>
      <c r="D138" s="18" t="s">
        <v>296</v>
      </c>
      <c r="E138" s="19">
        <v>62.15</v>
      </c>
      <c r="F138" s="19">
        <v>80.7</v>
      </c>
      <c r="G138" s="20">
        <f t="shared" si="8"/>
        <v>71.425</v>
      </c>
      <c r="H138" s="18">
        <v>3</v>
      </c>
      <c r="I138" s="18" t="s">
        <v>15</v>
      </c>
      <c r="J138" s="24">
        <f t="shared" si="6"/>
        <v>71.425</v>
      </c>
      <c r="K138" s="3">
        <f t="shared" si="7"/>
        <v>0</v>
      </c>
    </row>
    <row r="139" s="3" customFormat="1" ht="25" customHeight="1" spans="1:11">
      <c r="A139" s="17">
        <v>135</v>
      </c>
      <c r="B139" s="18" t="s">
        <v>301</v>
      </c>
      <c r="C139" s="18" t="s">
        <v>302</v>
      </c>
      <c r="D139" s="18" t="s">
        <v>296</v>
      </c>
      <c r="E139" s="19">
        <v>58.15</v>
      </c>
      <c r="F139" s="19">
        <v>84.49</v>
      </c>
      <c r="G139" s="20">
        <f t="shared" si="8"/>
        <v>71.32</v>
      </c>
      <c r="H139" s="18">
        <v>4</v>
      </c>
      <c r="I139" s="18" t="s">
        <v>15</v>
      </c>
      <c r="J139" s="24">
        <f t="shared" si="6"/>
        <v>71.32</v>
      </c>
      <c r="K139" s="3">
        <f t="shared" si="7"/>
        <v>0</v>
      </c>
    </row>
    <row r="140" s="3" customFormat="1" ht="25" customHeight="1" spans="1:11">
      <c r="A140" s="17">
        <v>136</v>
      </c>
      <c r="B140" s="18" t="s">
        <v>303</v>
      </c>
      <c r="C140" s="18" t="s">
        <v>304</v>
      </c>
      <c r="D140" s="18" t="s">
        <v>296</v>
      </c>
      <c r="E140" s="19">
        <v>54.7</v>
      </c>
      <c r="F140" s="19">
        <v>84.59</v>
      </c>
      <c r="G140" s="20">
        <f t="shared" si="8"/>
        <v>69.645</v>
      </c>
      <c r="H140" s="18">
        <v>5</v>
      </c>
      <c r="I140" s="18" t="s">
        <v>15</v>
      </c>
      <c r="J140" s="24">
        <f t="shared" si="6"/>
        <v>69.645</v>
      </c>
      <c r="K140" s="3">
        <f t="shared" si="7"/>
        <v>0</v>
      </c>
    </row>
    <row r="141" s="3" customFormat="1" ht="25" customHeight="1" spans="1:11">
      <c r="A141" s="17">
        <v>137</v>
      </c>
      <c r="B141" s="18" t="s">
        <v>305</v>
      </c>
      <c r="C141" s="18" t="s">
        <v>306</v>
      </c>
      <c r="D141" s="18" t="s">
        <v>296</v>
      </c>
      <c r="E141" s="19">
        <v>57.15</v>
      </c>
      <c r="F141" s="19">
        <v>81.04</v>
      </c>
      <c r="G141" s="20">
        <f t="shared" si="8"/>
        <v>69.095</v>
      </c>
      <c r="H141" s="18">
        <v>6</v>
      </c>
      <c r="I141" s="18"/>
      <c r="J141" s="24">
        <f t="shared" si="6"/>
        <v>69.095</v>
      </c>
      <c r="K141" s="3">
        <f t="shared" si="7"/>
        <v>0</v>
      </c>
    </row>
    <row r="142" s="3" customFormat="1" ht="25" customHeight="1" spans="1:11">
      <c r="A142" s="17">
        <v>138</v>
      </c>
      <c r="B142" s="18" t="s">
        <v>307</v>
      </c>
      <c r="C142" s="18" t="s">
        <v>308</v>
      </c>
      <c r="D142" s="18" t="s">
        <v>296</v>
      </c>
      <c r="E142" s="19">
        <v>55.25</v>
      </c>
      <c r="F142" s="19">
        <v>82.6</v>
      </c>
      <c r="G142" s="20">
        <f t="shared" si="8"/>
        <v>68.925</v>
      </c>
      <c r="H142" s="18">
        <v>7</v>
      </c>
      <c r="I142" s="18"/>
      <c r="J142" s="24">
        <f t="shared" si="6"/>
        <v>68.925</v>
      </c>
      <c r="K142" s="3">
        <f t="shared" si="7"/>
        <v>0</v>
      </c>
    </row>
    <row r="143" s="3" customFormat="1" ht="25" customHeight="1" spans="1:11">
      <c r="A143" s="17">
        <v>139</v>
      </c>
      <c r="B143" s="18" t="s">
        <v>309</v>
      </c>
      <c r="C143" s="18" t="s">
        <v>310</v>
      </c>
      <c r="D143" s="18" t="s">
        <v>296</v>
      </c>
      <c r="E143" s="19">
        <v>53.7</v>
      </c>
      <c r="F143" s="19">
        <v>83.53</v>
      </c>
      <c r="G143" s="20">
        <f t="shared" si="8"/>
        <v>68.615</v>
      </c>
      <c r="H143" s="18">
        <v>8</v>
      </c>
      <c r="I143" s="18"/>
      <c r="J143" s="24">
        <f t="shared" si="6"/>
        <v>68.615</v>
      </c>
      <c r="K143" s="3">
        <f t="shared" si="7"/>
        <v>0</v>
      </c>
    </row>
    <row r="144" s="3" customFormat="1" ht="25" customHeight="1" spans="1:11">
      <c r="A144" s="17">
        <v>140</v>
      </c>
      <c r="B144" s="18" t="s">
        <v>311</v>
      </c>
      <c r="C144" s="18" t="s">
        <v>312</v>
      </c>
      <c r="D144" s="18" t="s">
        <v>296</v>
      </c>
      <c r="E144" s="19">
        <v>55.15</v>
      </c>
      <c r="F144" s="19">
        <v>82</v>
      </c>
      <c r="G144" s="20">
        <f t="shared" si="8"/>
        <v>68.575</v>
      </c>
      <c r="H144" s="18">
        <v>9</v>
      </c>
      <c r="I144" s="18"/>
      <c r="J144" s="24">
        <f t="shared" si="6"/>
        <v>68.575</v>
      </c>
      <c r="K144" s="3">
        <f t="shared" si="7"/>
        <v>0</v>
      </c>
    </row>
    <row r="145" s="3" customFormat="1" ht="25" customHeight="1" spans="1:11">
      <c r="A145" s="17">
        <v>141</v>
      </c>
      <c r="B145" s="18" t="s">
        <v>313</v>
      </c>
      <c r="C145" s="18" t="s">
        <v>314</v>
      </c>
      <c r="D145" s="18" t="s">
        <v>296</v>
      </c>
      <c r="E145" s="19">
        <v>55.35</v>
      </c>
      <c r="F145" s="19">
        <v>80.97</v>
      </c>
      <c r="G145" s="20">
        <f t="shared" si="8"/>
        <v>68.16</v>
      </c>
      <c r="H145" s="18">
        <v>10</v>
      </c>
      <c r="I145" s="18"/>
      <c r="J145" s="24">
        <f t="shared" si="6"/>
        <v>68.16</v>
      </c>
      <c r="K145" s="3">
        <f t="shared" si="7"/>
        <v>0</v>
      </c>
    </row>
    <row r="146" s="3" customFormat="1" ht="25" customHeight="1" spans="1:11">
      <c r="A146" s="17">
        <v>142</v>
      </c>
      <c r="B146" s="18" t="s">
        <v>315</v>
      </c>
      <c r="C146" s="18" t="s">
        <v>316</v>
      </c>
      <c r="D146" s="18" t="s">
        <v>296</v>
      </c>
      <c r="E146" s="19">
        <v>53.7</v>
      </c>
      <c r="F146" s="19">
        <v>81.47</v>
      </c>
      <c r="G146" s="20">
        <f t="shared" si="8"/>
        <v>67.585</v>
      </c>
      <c r="H146" s="18">
        <v>11</v>
      </c>
      <c r="I146" s="18"/>
      <c r="J146" s="24">
        <f t="shared" si="6"/>
        <v>67.585</v>
      </c>
      <c r="K146" s="3">
        <f t="shared" si="7"/>
        <v>0</v>
      </c>
    </row>
    <row r="147" s="3" customFormat="1" ht="25" customHeight="1" spans="1:11">
      <c r="A147" s="17">
        <v>143</v>
      </c>
      <c r="B147" s="18" t="s">
        <v>317</v>
      </c>
      <c r="C147" s="18" t="s">
        <v>318</v>
      </c>
      <c r="D147" s="18" t="s">
        <v>296</v>
      </c>
      <c r="E147" s="19">
        <v>53.85</v>
      </c>
      <c r="F147" s="19">
        <v>80.48</v>
      </c>
      <c r="G147" s="20">
        <f t="shared" si="8"/>
        <v>67.165</v>
      </c>
      <c r="H147" s="18">
        <v>12</v>
      </c>
      <c r="I147" s="18"/>
      <c r="J147" s="24">
        <f t="shared" si="6"/>
        <v>67.165</v>
      </c>
      <c r="K147" s="3">
        <f t="shared" si="7"/>
        <v>0</v>
      </c>
    </row>
    <row r="148" s="3" customFormat="1" ht="25" customHeight="1" spans="1:11">
      <c r="A148" s="17">
        <v>144</v>
      </c>
      <c r="B148" s="18" t="s">
        <v>319</v>
      </c>
      <c r="C148" s="18" t="s">
        <v>320</v>
      </c>
      <c r="D148" s="18" t="s">
        <v>296</v>
      </c>
      <c r="E148" s="19">
        <v>53.9</v>
      </c>
      <c r="F148" s="19">
        <v>80.28</v>
      </c>
      <c r="G148" s="20">
        <f t="shared" si="8"/>
        <v>67.09</v>
      </c>
      <c r="H148" s="18">
        <v>13</v>
      </c>
      <c r="I148" s="18"/>
      <c r="J148" s="24">
        <f t="shared" si="6"/>
        <v>67.09</v>
      </c>
      <c r="K148" s="3">
        <f t="shared" si="7"/>
        <v>0</v>
      </c>
    </row>
    <row r="149" s="3" customFormat="1" ht="25" customHeight="1" spans="1:11">
      <c r="A149" s="17">
        <v>145</v>
      </c>
      <c r="B149" s="18" t="s">
        <v>321</v>
      </c>
      <c r="C149" s="18" t="s">
        <v>322</v>
      </c>
      <c r="D149" s="18" t="s">
        <v>296</v>
      </c>
      <c r="E149" s="19">
        <v>53.95</v>
      </c>
      <c r="F149" s="19">
        <v>79.45</v>
      </c>
      <c r="G149" s="20">
        <f t="shared" si="8"/>
        <v>66.7</v>
      </c>
      <c r="H149" s="18">
        <v>14</v>
      </c>
      <c r="I149" s="18"/>
      <c r="J149" s="24">
        <f t="shared" si="6"/>
        <v>66.7</v>
      </c>
      <c r="K149" s="3">
        <f t="shared" si="7"/>
        <v>0</v>
      </c>
    </row>
    <row r="150" s="3" customFormat="1" ht="25" customHeight="1" spans="1:11">
      <c r="A150" s="17">
        <v>146</v>
      </c>
      <c r="B150" s="18" t="s">
        <v>323</v>
      </c>
      <c r="C150" s="18" t="s">
        <v>324</v>
      </c>
      <c r="D150" s="18" t="s">
        <v>325</v>
      </c>
      <c r="E150" s="19">
        <v>63.25</v>
      </c>
      <c r="F150" s="19">
        <v>82.77</v>
      </c>
      <c r="G150" s="20">
        <f t="shared" si="8"/>
        <v>73.01</v>
      </c>
      <c r="H150" s="18">
        <v>1</v>
      </c>
      <c r="I150" s="18" t="s">
        <v>15</v>
      </c>
      <c r="J150" s="24">
        <f t="shared" si="6"/>
        <v>73.01</v>
      </c>
      <c r="K150" s="3">
        <f t="shared" si="7"/>
        <v>0</v>
      </c>
    </row>
    <row r="151" s="3" customFormat="1" ht="25" customHeight="1" spans="1:11">
      <c r="A151" s="17">
        <v>147</v>
      </c>
      <c r="B151" s="18" t="s">
        <v>326</v>
      </c>
      <c r="C151" s="18" t="s">
        <v>327</v>
      </c>
      <c r="D151" s="18" t="s">
        <v>325</v>
      </c>
      <c r="E151" s="19">
        <v>61.3</v>
      </c>
      <c r="F151" s="19">
        <v>83.96</v>
      </c>
      <c r="G151" s="20">
        <f t="shared" si="8"/>
        <v>72.63</v>
      </c>
      <c r="H151" s="18">
        <v>2</v>
      </c>
      <c r="I151" s="18" t="s">
        <v>15</v>
      </c>
      <c r="J151" s="24">
        <f t="shared" si="6"/>
        <v>72.63</v>
      </c>
      <c r="K151" s="3">
        <f t="shared" si="7"/>
        <v>0</v>
      </c>
    </row>
    <row r="152" s="3" customFormat="1" ht="25" customHeight="1" spans="1:11">
      <c r="A152" s="17">
        <v>148</v>
      </c>
      <c r="B152" s="18" t="s">
        <v>328</v>
      </c>
      <c r="C152" s="18" t="s">
        <v>329</v>
      </c>
      <c r="D152" s="18" t="s">
        <v>325</v>
      </c>
      <c r="E152" s="19">
        <v>61.95</v>
      </c>
      <c r="F152" s="19">
        <v>82.32</v>
      </c>
      <c r="G152" s="20">
        <f t="shared" si="8"/>
        <v>72.135</v>
      </c>
      <c r="H152" s="18">
        <v>3</v>
      </c>
      <c r="I152" s="18" t="s">
        <v>15</v>
      </c>
      <c r="J152" s="24">
        <f t="shared" si="6"/>
        <v>72.135</v>
      </c>
      <c r="K152" s="3">
        <f t="shared" si="7"/>
        <v>0</v>
      </c>
    </row>
    <row r="153" s="3" customFormat="1" ht="25" customHeight="1" spans="1:11">
      <c r="A153" s="17">
        <v>149</v>
      </c>
      <c r="B153" s="18" t="s">
        <v>330</v>
      </c>
      <c r="C153" s="18" t="s">
        <v>331</v>
      </c>
      <c r="D153" s="18" t="s">
        <v>325</v>
      </c>
      <c r="E153" s="19">
        <v>60.8</v>
      </c>
      <c r="F153" s="19">
        <v>83.37</v>
      </c>
      <c r="G153" s="20">
        <f t="shared" si="8"/>
        <v>72.085</v>
      </c>
      <c r="H153" s="18">
        <v>4</v>
      </c>
      <c r="I153" s="18" t="s">
        <v>15</v>
      </c>
      <c r="J153" s="24">
        <f t="shared" si="6"/>
        <v>72.085</v>
      </c>
      <c r="K153" s="3">
        <f t="shared" si="7"/>
        <v>0</v>
      </c>
    </row>
    <row r="154" s="3" customFormat="1" ht="25" customHeight="1" spans="1:11">
      <c r="A154" s="17">
        <v>150</v>
      </c>
      <c r="B154" s="18" t="s">
        <v>332</v>
      </c>
      <c r="C154" s="18" t="s">
        <v>333</v>
      </c>
      <c r="D154" s="18" t="s">
        <v>325</v>
      </c>
      <c r="E154" s="19">
        <v>62.7</v>
      </c>
      <c r="F154" s="19">
        <v>81.16</v>
      </c>
      <c r="G154" s="20">
        <f t="shared" si="8"/>
        <v>71.93</v>
      </c>
      <c r="H154" s="18">
        <v>5</v>
      </c>
      <c r="I154" s="18" t="s">
        <v>15</v>
      </c>
      <c r="J154" s="24">
        <f t="shared" si="6"/>
        <v>71.93</v>
      </c>
      <c r="K154" s="3">
        <f t="shared" si="7"/>
        <v>0</v>
      </c>
    </row>
    <row r="155" s="3" customFormat="1" ht="25" customHeight="1" spans="1:11">
      <c r="A155" s="17">
        <v>151</v>
      </c>
      <c r="B155" s="18" t="s">
        <v>334</v>
      </c>
      <c r="C155" s="18" t="s">
        <v>335</v>
      </c>
      <c r="D155" s="18" t="s">
        <v>325</v>
      </c>
      <c r="E155" s="19">
        <v>58.75</v>
      </c>
      <c r="F155" s="19">
        <v>81.8</v>
      </c>
      <c r="G155" s="20">
        <f t="shared" si="8"/>
        <v>70.275</v>
      </c>
      <c r="H155" s="18">
        <v>6</v>
      </c>
      <c r="I155" s="18"/>
      <c r="J155" s="24">
        <f t="shared" si="6"/>
        <v>70.275</v>
      </c>
      <c r="K155" s="3">
        <f t="shared" si="7"/>
        <v>0</v>
      </c>
    </row>
    <row r="156" s="3" customFormat="1" ht="25" customHeight="1" spans="1:11">
      <c r="A156" s="17">
        <v>152</v>
      </c>
      <c r="B156" s="18" t="s">
        <v>336</v>
      </c>
      <c r="C156" s="18" t="s">
        <v>337</v>
      </c>
      <c r="D156" s="18" t="s">
        <v>325</v>
      </c>
      <c r="E156" s="19">
        <v>55.7</v>
      </c>
      <c r="F156" s="19">
        <v>83.88</v>
      </c>
      <c r="G156" s="20">
        <f t="shared" si="8"/>
        <v>69.79</v>
      </c>
      <c r="H156" s="18">
        <v>7</v>
      </c>
      <c r="I156" s="18"/>
      <c r="J156" s="24">
        <f t="shared" si="6"/>
        <v>69.79</v>
      </c>
      <c r="K156" s="3">
        <f t="shared" si="7"/>
        <v>0</v>
      </c>
    </row>
    <row r="157" s="3" customFormat="1" ht="25" customHeight="1" spans="1:11">
      <c r="A157" s="17">
        <v>153</v>
      </c>
      <c r="B157" s="18" t="s">
        <v>338</v>
      </c>
      <c r="C157" s="18" t="s">
        <v>339</v>
      </c>
      <c r="D157" s="18" t="s">
        <v>325</v>
      </c>
      <c r="E157" s="19">
        <v>57.8</v>
      </c>
      <c r="F157" s="19">
        <v>81.44</v>
      </c>
      <c r="G157" s="20">
        <f t="shared" si="8"/>
        <v>69.62</v>
      </c>
      <c r="H157" s="18">
        <v>8</v>
      </c>
      <c r="I157" s="18"/>
      <c r="J157" s="24">
        <f t="shared" si="6"/>
        <v>69.62</v>
      </c>
      <c r="K157" s="3">
        <f t="shared" si="7"/>
        <v>0</v>
      </c>
    </row>
    <row r="158" s="3" customFormat="1" ht="25" customHeight="1" spans="1:11">
      <c r="A158" s="17">
        <v>154</v>
      </c>
      <c r="B158" s="18" t="s">
        <v>340</v>
      </c>
      <c r="C158" s="18" t="s">
        <v>341</v>
      </c>
      <c r="D158" s="18" t="s">
        <v>325</v>
      </c>
      <c r="E158" s="19">
        <v>53.75</v>
      </c>
      <c r="F158" s="19">
        <v>85.42</v>
      </c>
      <c r="G158" s="20">
        <f t="shared" si="8"/>
        <v>69.585</v>
      </c>
      <c r="H158" s="18">
        <v>9</v>
      </c>
      <c r="I158" s="18"/>
      <c r="J158" s="24">
        <f t="shared" si="6"/>
        <v>69.585</v>
      </c>
      <c r="K158" s="3">
        <f t="shared" si="7"/>
        <v>0</v>
      </c>
    </row>
    <row r="159" s="3" customFormat="1" ht="25" customHeight="1" spans="1:11">
      <c r="A159" s="17">
        <v>155</v>
      </c>
      <c r="B159" s="18" t="s">
        <v>342</v>
      </c>
      <c r="C159" s="18" t="s">
        <v>343</v>
      </c>
      <c r="D159" s="18" t="s">
        <v>325</v>
      </c>
      <c r="E159" s="19">
        <v>57.9</v>
      </c>
      <c r="F159" s="19">
        <v>80.53</v>
      </c>
      <c r="G159" s="20">
        <f t="shared" si="8"/>
        <v>69.215</v>
      </c>
      <c r="H159" s="18">
        <v>10</v>
      </c>
      <c r="I159" s="18"/>
      <c r="J159" s="24">
        <f t="shared" si="6"/>
        <v>69.215</v>
      </c>
      <c r="K159" s="3">
        <f t="shared" si="7"/>
        <v>0</v>
      </c>
    </row>
    <row r="160" s="3" customFormat="1" ht="25" customHeight="1" spans="1:11">
      <c r="A160" s="17">
        <v>156</v>
      </c>
      <c r="B160" s="18" t="s">
        <v>344</v>
      </c>
      <c r="C160" s="18" t="s">
        <v>345</v>
      </c>
      <c r="D160" s="18" t="s">
        <v>325</v>
      </c>
      <c r="E160" s="19">
        <v>55.45</v>
      </c>
      <c r="F160" s="19">
        <v>82.7</v>
      </c>
      <c r="G160" s="20">
        <f t="shared" si="8"/>
        <v>69.075</v>
      </c>
      <c r="H160" s="18">
        <v>11</v>
      </c>
      <c r="I160" s="18"/>
      <c r="J160" s="24">
        <f t="shared" si="6"/>
        <v>69.075</v>
      </c>
      <c r="K160" s="3">
        <f t="shared" si="7"/>
        <v>0</v>
      </c>
    </row>
    <row r="161" s="3" customFormat="1" ht="25" customHeight="1" spans="1:11">
      <c r="A161" s="17">
        <v>157</v>
      </c>
      <c r="B161" s="18" t="s">
        <v>346</v>
      </c>
      <c r="C161" s="18" t="s">
        <v>347</v>
      </c>
      <c r="D161" s="18" t="s">
        <v>325</v>
      </c>
      <c r="E161" s="19">
        <v>54.3</v>
      </c>
      <c r="F161" s="19">
        <v>82.82</v>
      </c>
      <c r="G161" s="20">
        <f t="shared" si="8"/>
        <v>68.56</v>
      </c>
      <c r="H161" s="18">
        <v>12</v>
      </c>
      <c r="I161" s="18"/>
      <c r="J161" s="24">
        <f t="shared" si="6"/>
        <v>68.56</v>
      </c>
      <c r="K161" s="3">
        <f t="shared" si="7"/>
        <v>0</v>
      </c>
    </row>
    <row r="162" s="3" customFormat="1" ht="25" customHeight="1" spans="1:11">
      <c r="A162" s="17">
        <v>158</v>
      </c>
      <c r="B162" s="18" t="s">
        <v>348</v>
      </c>
      <c r="C162" s="18" t="s">
        <v>349</v>
      </c>
      <c r="D162" s="18" t="s">
        <v>325</v>
      </c>
      <c r="E162" s="19">
        <v>54.5</v>
      </c>
      <c r="F162" s="19">
        <v>78.99</v>
      </c>
      <c r="G162" s="20">
        <f t="shared" si="8"/>
        <v>66.745</v>
      </c>
      <c r="H162" s="18">
        <v>13</v>
      </c>
      <c r="I162" s="18"/>
      <c r="J162" s="24">
        <f t="shared" si="6"/>
        <v>66.745</v>
      </c>
      <c r="K162" s="3">
        <f t="shared" si="7"/>
        <v>0</v>
      </c>
    </row>
    <row r="163" s="3" customFormat="1" ht="25" customHeight="1" spans="1:11">
      <c r="A163" s="17">
        <v>159</v>
      </c>
      <c r="B163" s="18" t="s">
        <v>350</v>
      </c>
      <c r="C163" s="18" t="s">
        <v>351</v>
      </c>
      <c r="D163" s="18" t="s">
        <v>325</v>
      </c>
      <c r="E163" s="19">
        <v>53.7</v>
      </c>
      <c r="F163" s="19">
        <v>79.53</v>
      </c>
      <c r="G163" s="20">
        <f t="shared" si="8"/>
        <v>66.615</v>
      </c>
      <c r="H163" s="18">
        <v>14</v>
      </c>
      <c r="I163" s="18"/>
      <c r="J163" s="24">
        <f t="shared" si="6"/>
        <v>66.615</v>
      </c>
      <c r="K163" s="3">
        <f t="shared" si="7"/>
        <v>0</v>
      </c>
    </row>
    <row r="164" s="3" customFormat="1" ht="25" customHeight="1" spans="1:11">
      <c r="A164" s="17">
        <v>160</v>
      </c>
      <c r="B164" s="18" t="s">
        <v>352</v>
      </c>
      <c r="C164" s="18" t="s">
        <v>353</v>
      </c>
      <c r="D164" s="18" t="s">
        <v>354</v>
      </c>
      <c r="E164" s="19">
        <v>63.1</v>
      </c>
      <c r="F164" s="19">
        <v>85.57</v>
      </c>
      <c r="G164" s="20">
        <f t="shared" si="8"/>
        <v>74.335</v>
      </c>
      <c r="H164" s="18">
        <v>1</v>
      </c>
      <c r="I164" s="18" t="s">
        <v>15</v>
      </c>
      <c r="J164" s="24">
        <f t="shared" si="6"/>
        <v>74.335</v>
      </c>
      <c r="K164" s="3">
        <f t="shared" si="7"/>
        <v>0</v>
      </c>
    </row>
    <row r="165" s="3" customFormat="1" ht="25" customHeight="1" spans="1:11">
      <c r="A165" s="17">
        <v>161</v>
      </c>
      <c r="B165" s="18" t="s">
        <v>355</v>
      </c>
      <c r="C165" s="18" t="s">
        <v>356</v>
      </c>
      <c r="D165" s="18" t="s">
        <v>354</v>
      </c>
      <c r="E165" s="19">
        <v>62.5</v>
      </c>
      <c r="F165" s="19">
        <v>85.02</v>
      </c>
      <c r="G165" s="20">
        <f t="shared" si="8"/>
        <v>73.76</v>
      </c>
      <c r="H165" s="18">
        <v>2</v>
      </c>
      <c r="I165" s="18" t="s">
        <v>15</v>
      </c>
      <c r="J165" s="24">
        <f t="shared" si="6"/>
        <v>73.76</v>
      </c>
      <c r="K165" s="3">
        <f t="shared" si="7"/>
        <v>0</v>
      </c>
    </row>
    <row r="166" s="3" customFormat="1" ht="25" customHeight="1" spans="1:11">
      <c r="A166" s="17">
        <v>162</v>
      </c>
      <c r="B166" s="18" t="s">
        <v>357</v>
      </c>
      <c r="C166" s="18" t="s">
        <v>358</v>
      </c>
      <c r="D166" s="18" t="s">
        <v>354</v>
      </c>
      <c r="E166" s="19">
        <v>61.55</v>
      </c>
      <c r="F166" s="19">
        <v>83.11</v>
      </c>
      <c r="G166" s="20">
        <f t="shared" si="8"/>
        <v>72.33</v>
      </c>
      <c r="H166" s="18">
        <v>3</v>
      </c>
      <c r="I166" s="18" t="s">
        <v>15</v>
      </c>
      <c r="J166" s="24">
        <f t="shared" si="6"/>
        <v>72.33</v>
      </c>
      <c r="K166" s="3">
        <f t="shared" si="7"/>
        <v>0</v>
      </c>
    </row>
    <row r="167" s="3" customFormat="1" ht="25" customHeight="1" spans="1:11">
      <c r="A167" s="17">
        <v>163</v>
      </c>
      <c r="B167" s="18" t="s">
        <v>359</v>
      </c>
      <c r="C167" s="18" t="s">
        <v>360</v>
      </c>
      <c r="D167" s="18" t="s">
        <v>354</v>
      </c>
      <c r="E167" s="19">
        <v>61.7</v>
      </c>
      <c r="F167" s="19">
        <v>82.82</v>
      </c>
      <c r="G167" s="20">
        <f t="shared" si="8"/>
        <v>72.26</v>
      </c>
      <c r="H167" s="18">
        <v>4</v>
      </c>
      <c r="I167" s="18" t="s">
        <v>15</v>
      </c>
      <c r="J167" s="24">
        <f t="shared" si="6"/>
        <v>72.26</v>
      </c>
      <c r="K167" s="3">
        <f t="shared" si="7"/>
        <v>0</v>
      </c>
    </row>
    <row r="168" s="3" customFormat="1" ht="25" customHeight="1" spans="1:11">
      <c r="A168" s="17">
        <v>164</v>
      </c>
      <c r="B168" s="18" t="s">
        <v>361</v>
      </c>
      <c r="C168" s="18" t="s">
        <v>362</v>
      </c>
      <c r="D168" s="18" t="s">
        <v>354</v>
      </c>
      <c r="E168" s="19">
        <v>58.95</v>
      </c>
      <c r="F168" s="19">
        <v>84.58</v>
      </c>
      <c r="G168" s="20">
        <f t="shared" si="8"/>
        <v>71.765</v>
      </c>
      <c r="H168" s="18">
        <v>5</v>
      </c>
      <c r="I168" s="18"/>
      <c r="J168" s="24">
        <f t="shared" si="6"/>
        <v>71.765</v>
      </c>
      <c r="K168" s="3">
        <f t="shared" si="7"/>
        <v>0</v>
      </c>
    </row>
    <row r="169" s="3" customFormat="1" ht="25" customHeight="1" spans="1:11">
      <c r="A169" s="17">
        <v>165</v>
      </c>
      <c r="B169" s="18" t="s">
        <v>363</v>
      </c>
      <c r="C169" s="18" t="s">
        <v>364</v>
      </c>
      <c r="D169" s="18" t="s">
        <v>354</v>
      </c>
      <c r="E169" s="19">
        <v>58.75</v>
      </c>
      <c r="F169" s="19">
        <v>83.89</v>
      </c>
      <c r="G169" s="20">
        <f t="shared" si="8"/>
        <v>71.32</v>
      </c>
      <c r="H169" s="18">
        <v>6</v>
      </c>
      <c r="I169" s="18"/>
      <c r="J169" s="24">
        <f t="shared" si="6"/>
        <v>71.32</v>
      </c>
      <c r="K169" s="3">
        <f t="shared" si="7"/>
        <v>0</v>
      </c>
    </row>
    <row r="170" s="3" customFormat="1" ht="25" customHeight="1" spans="1:11">
      <c r="A170" s="17">
        <v>166</v>
      </c>
      <c r="B170" s="18" t="s">
        <v>365</v>
      </c>
      <c r="C170" s="18" t="s">
        <v>366</v>
      </c>
      <c r="D170" s="18" t="s">
        <v>354</v>
      </c>
      <c r="E170" s="19">
        <v>56.95</v>
      </c>
      <c r="F170" s="19">
        <v>84.04</v>
      </c>
      <c r="G170" s="20">
        <f t="shared" si="8"/>
        <v>70.495</v>
      </c>
      <c r="H170" s="18">
        <v>7</v>
      </c>
      <c r="I170" s="18"/>
      <c r="J170" s="24">
        <f t="shared" si="6"/>
        <v>70.495</v>
      </c>
      <c r="K170" s="3">
        <f t="shared" si="7"/>
        <v>0</v>
      </c>
    </row>
    <row r="171" s="3" customFormat="1" ht="25" customHeight="1" spans="1:11">
      <c r="A171" s="17">
        <v>167</v>
      </c>
      <c r="B171" s="18" t="s">
        <v>367</v>
      </c>
      <c r="C171" s="18" t="s">
        <v>368</v>
      </c>
      <c r="D171" s="18" t="s">
        <v>354</v>
      </c>
      <c r="E171" s="19">
        <v>58.75</v>
      </c>
      <c r="F171" s="19">
        <v>82.15</v>
      </c>
      <c r="G171" s="20">
        <f t="shared" si="8"/>
        <v>70.45</v>
      </c>
      <c r="H171" s="18">
        <v>8</v>
      </c>
      <c r="I171" s="18"/>
      <c r="J171" s="24">
        <f t="shared" si="6"/>
        <v>70.45</v>
      </c>
      <c r="K171" s="3">
        <f t="shared" si="7"/>
        <v>0</v>
      </c>
    </row>
    <row r="172" s="3" customFormat="1" ht="25" customHeight="1" spans="1:11">
      <c r="A172" s="17">
        <v>168</v>
      </c>
      <c r="B172" s="18" t="s">
        <v>369</v>
      </c>
      <c r="C172" s="18" t="s">
        <v>370</v>
      </c>
      <c r="D172" s="18" t="s">
        <v>354</v>
      </c>
      <c r="E172" s="19">
        <v>57.05</v>
      </c>
      <c r="F172" s="19">
        <v>83.14</v>
      </c>
      <c r="G172" s="20">
        <f t="shared" si="8"/>
        <v>70.095</v>
      </c>
      <c r="H172" s="18">
        <v>9</v>
      </c>
      <c r="I172" s="18"/>
      <c r="J172" s="24">
        <f t="shared" si="6"/>
        <v>70.095</v>
      </c>
      <c r="K172" s="3">
        <f t="shared" si="7"/>
        <v>0</v>
      </c>
    </row>
    <row r="173" s="3" customFormat="1" ht="25" customHeight="1" spans="1:11">
      <c r="A173" s="17">
        <v>169</v>
      </c>
      <c r="B173" s="18" t="s">
        <v>371</v>
      </c>
      <c r="C173" s="18" t="s">
        <v>372</v>
      </c>
      <c r="D173" s="18" t="s">
        <v>354</v>
      </c>
      <c r="E173" s="19">
        <v>56.7</v>
      </c>
      <c r="F173" s="19">
        <v>83.41</v>
      </c>
      <c r="G173" s="20">
        <f t="shared" si="8"/>
        <v>70.055</v>
      </c>
      <c r="H173" s="18">
        <v>10</v>
      </c>
      <c r="I173" s="18"/>
      <c r="J173" s="24">
        <f t="shared" si="6"/>
        <v>70.055</v>
      </c>
      <c r="K173" s="3">
        <f t="shared" si="7"/>
        <v>0</v>
      </c>
    </row>
    <row r="174" s="3" customFormat="1" ht="25" customHeight="1" spans="1:11">
      <c r="A174" s="17">
        <v>170</v>
      </c>
      <c r="B174" s="18" t="s">
        <v>373</v>
      </c>
      <c r="C174" s="18" t="s">
        <v>374</v>
      </c>
      <c r="D174" s="18" t="s">
        <v>354</v>
      </c>
      <c r="E174" s="19">
        <v>55.85</v>
      </c>
      <c r="F174" s="19">
        <v>81.68</v>
      </c>
      <c r="G174" s="20">
        <f t="shared" si="8"/>
        <v>68.765</v>
      </c>
      <c r="H174" s="18">
        <v>11</v>
      </c>
      <c r="I174" s="18"/>
      <c r="J174" s="24">
        <f t="shared" si="6"/>
        <v>68.765</v>
      </c>
      <c r="K174" s="3">
        <f t="shared" si="7"/>
        <v>0</v>
      </c>
    </row>
    <row r="175" s="3" customFormat="1" ht="25" customHeight="1" spans="1:11">
      <c r="A175" s="17">
        <v>171</v>
      </c>
      <c r="B175" s="18" t="s">
        <v>375</v>
      </c>
      <c r="C175" s="18" t="s">
        <v>376</v>
      </c>
      <c r="D175" s="18" t="s">
        <v>354</v>
      </c>
      <c r="E175" s="19">
        <v>56.6</v>
      </c>
      <c r="F175" s="19">
        <v>80.8</v>
      </c>
      <c r="G175" s="20">
        <f t="shared" si="8"/>
        <v>68.7</v>
      </c>
      <c r="H175" s="18">
        <v>12</v>
      </c>
      <c r="I175" s="18"/>
      <c r="J175" s="24">
        <f t="shared" si="6"/>
        <v>68.7</v>
      </c>
      <c r="K175" s="3">
        <f t="shared" si="7"/>
        <v>0</v>
      </c>
    </row>
    <row r="176" s="3" customFormat="1" ht="25" customHeight="1" spans="1:11">
      <c r="A176" s="17">
        <v>172</v>
      </c>
      <c r="B176" s="18" t="s">
        <v>377</v>
      </c>
      <c r="C176" s="18" t="s">
        <v>378</v>
      </c>
      <c r="D176" s="18" t="s">
        <v>379</v>
      </c>
      <c r="E176" s="19">
        <v>63.3</v>
      </c>
      <c r="F176" s="19">
        <v>82.83</v>
      </c>
      <c r="G176" s="20">
        <f t="shared" si="8"/>
        <v>73.065</v>
      </c>
      <c r="H176" s="18">
        <v>1</v>
      </c>
      <c r="I176" s="18" t="s">
        <v>15</v>
      </c>
      <c r="J176" s="24">
        <f t="shared" si="6"/>
        <v>73.065</v>
      </c>
      <c r="K176" s="3">
        <f t="shared" si="7"/>
        <v>0</v>
      </c>
    </row>
    <row r="177" s="3" customFormat="1" ht="25" customHeight="1" spans="1:11">
      <c r="A177" s="17">
        <v>173</v>
      </c>
      <c r="B177" s="18" t="s">
        <v>380</v>
      </c>
      <c r="C177" s="18" t="s">
        <v>381</v>
      </c>
      <c r="D177" s="18" t="s">
        <v>379</v>
      </c>
      <c r="E177" s="19">
        <v>60</v>
      </c>
      <c r="F177" s="19">
        <v>85.16</v>
      </c>
      <c r="G177" s="20">
        <f t="shared" si="8"/>
        <v>72.58</v>
      </c>
      <c r="H177" s="18">
        <v>2</v>
      </c>
      <c r="I177" s="18" t="s">
        <v>15</v>
      </c>
      <c r="J177" s="24">
        <f t="shared" si="6"/>
        <v>72.58</v>
      </c>
      <c r="K177" s="3">
        <f t="shared" si="7"/>
        <v>0</v>
      </c>
    </row>
    <row r="178" s="3" customFormat="1" ht="25" customHeight="1" spans="1:11">
      <c r="A178" s="17">
        <v>174</v>
      </c>
      <c r="B178" s="18" t="s">
        <v>382</v>
      </c>
      <c r="C178" s="18" t="s">
        <v>383</v>
      </c>
      <c r="D178" s="18" t="s">
        <v>379</v>
      </c>
      <c r="E178" s="19">
        <v>64.65</v>
      </c>
      <c r="F178" s="19">
        <v>80.46</v>
      </c>
      <c r="G178" s="20">
        <f t="shared" si="8"/>
        <v>72.555</v>
      </c>
      <c r="H178" s="18">
        <v>3</v>
      </c>
      <c r="I178" s="18" t="s">
        <v>15</v>
      </c>
      <c r="J178" s="24">
        <f t="shared" si="6"/>
        <v>72.555</v>
      </c>
      <c r="K178" s="3">
        <f t="shared" si="7"/>
        <v>0</v>
      </c>
    </row>
    <row r="179" s="3" customFormat="1" ht="25" customHeight="1" spans="1:11">
      <c r="A179" s="17">
        <v>175</v>
      </c>
      <c r="B179" s="18" t="s">
        <v>384</v>
      </c>
      <c r="C179" s="18" t="s">
        <v>385</v>
      </c>
      <c r="D179" s="18" t="s">
        <v>379</v>
      </c>
      <c r="E179" s="19">
        <v>59.4</v>
      </c>
      <c r="F179" s="19">
        <v>84.76</v>
      </c>
      <c r="G179" s="20">
        <f t="shared" si="8"/>
        <v>72.08</v>
      </c>
      <c r="H179" s="18">
        <v>4</v>
      </c>
      <c r="I179" s="18" t="s">
        <v>15</v>
      </c>
      <c r="J179" s="24">
        <f t="shared" si="6"/>
        <v>72.08</v>
      </c>
      <c r="K179" s="3">
        <f t="shared" si="7"/>
        <v>0</v>
      </c>
    </row>
    <row r="180" s="3" customFormat="1" ht="25" customHeight="1" spans="1:11">
      <c r="A180" s="17">
        <v>176</v>
      </c>
      <c r="B180" s="18" t="s">
        <v>386</v>
      </c>
      <c r="C180" s="18" t="s">
        <v>387</v>
      </c>
      <c r="D180" s="18" t="s">
        <v>379</v>
      </c>
      <c r="E180" s="19">
        <v>58.55</v>
      </c>
      <c r="F180" s="19">
        <v>83.63</v>
      </c>
      <c r="G180" s="20">
        <f t="shared" si="8"/>
        <v>71.09</v>
      </c>
      <c r="H180" s="18">
        <v>5</v>
      </c>
      <c r="I180" s="18" t="s">
        <v>15</v>
      </c>
      <c r="J180" s="24">
        <f t="shared" si="6"/>
        <v>71.09</v>
      </c>
      <c r="K180" s="3">
        <f t="shared" si="7"/>
        <v>0</v>
      </c>
    </row>
    <row r="181" s="3" customFormat="1" ht="25" customHeight="1" spans="1:11">
      <c r="A181" s="17">
        <v>177</v>
      </c>
      <c r="B181" s="18" t="s">
        <v>388</v>
      </c>
      <c r="C181" s="18" t="s">
        <v>389</v>
      </c>
      <c r="D181" s="18" t="s">
        <v>379</v>
      </c>
      <c r="E181" s="19">
        <v>58.8</v>
      </c>
      <c r="F181" s="19">
        <v>83.31</v>
      </c>
      <c r="G181" s="20">
        <f t="shared" si="8"/>
        <v>71.055</v>
      </c>
      <c r="H181" s="18">
        <v>6</v>
      </c>
      <c r="I181" s="18" t="s">
        <v>15</v>
      </c>
      <c r="J181" s="24">
        <f t="shared" si="6"/>
        <v>71.055</v>
      </c>
      <c r="K181" s="3">
        <f t="shared" si="7"/>
        <v>0</v>
      </c>
    </row>
    <row r="182" s="3" customFormat="1" ht="25" customHeight="1" spans="1:11">
      <c r="A182" s="17">
        <v>178</v>
      </c>
      <c r="B182" s="18" t="s">
        <v>390</v>
      </c>
      <c r="C182" s="18" t="s">
        <v>391</v>
      </c>
      <c r="D182" s="18" t="s">
        <v>379</v>
      </c>
      <c r="E182" s="19">
        <v>59.15</v>
      </c>
      <c r="F182" s="19">
        <v>82.7</v>
      </c>
      <c r="G182" s="20">
        <f t="shared" si="8"/>
        <v>70.925</v>
      </c>
      <c r="H182" s="18">
        <v>7</v>
      </c>
      <c r="I182" s="18" t="s">
        <v>15</v>
      </c>
      <c r="J182" s="24">
        <f t="shared" si="6"/>
        <v>70.925</v>
      </c>
      <c r="K182" s="3">
        <f t="shared" si="7"/>
        <v>0</v>
      </c>
    </row>
    <row r="183" s="3" customFormat="1" ht="25" customHeight="1" spans="1:11">
      <c r="A183" s="17">
        <v>179</v>
      </c>
      <c r="B183" s="18" t="s">
        <v>392</v>
      </c>
      <c r="C183" s="18" t="s">
        <v>393</v>
      </c>
      <c r="D183" s="18" t="s">
        <v>379</v>
      </c>
      <c r="E183" s="19">
        <v>58.65</v>
      </c>
      <c r="F183" s="19">
        <v>83.1</v>
      </c>
      <c r="G183" s="20">
        <f t="shared" si="8"/>
        <v>70.875</v>
      </c>
      <c r="H183" s="18">
        <v>8</v>
      </c>
      <c r="I183" s="18"/>
      <c r="J183" s="24">
        <f t="shared" si="6"/>
        <v>70.875</v>
      </c>
      <c r="K183" s="3">
        <f t="shared" si="7"/>
        <v>0</v>
      </c>
    </row>
    <row r="184" s="3" customFormat="1" ht="25" customHeight="1" spans="1:11">
      <c r="A184" s="17">
        <v>180</v>
      </c>
      <c r="B184" s="18" t="s">
        <v>394</v>
      </c>
      <c r="C184" s="18" t="s">
        <v>395</v>
      </c>
      <c r="D184" s="18" t="s">
        <v>379</v>
      </c>
      <c r="E184" s="19">
        <v>59.15</v>
      </c>
      <c r="F184" s="19">
        <v>82.34</v>
      </c>
      <c r="G184" s="20">
        <f t="shared" si="8"/>
        <v>70.745</v>
      </c>
      <c r="H184" s="18">
        <v>9</v>
      </c>
      <c r="I184" s="18"/>
      <c r="J184" s="24">
        <f t="shared" si="6"/>
        <v>70.745</v>
      </c>
      <c r="K184" s="3">
        <f t="shared" si="7"/>
        <v>0</v>
      </c>
    </row>
    <row r="185" s="3" customFormat="1" ht="25" customHeight="1" spans="1:11">
      <c r="A185" s="17">
        <v>181</v>
      </c>
      <c r="B185" s="18" t="s">
        <v>396</v>
      </c>
      <c r="C185" s="18" t="s">
        <v>397</v>
      </c>
      <c r="D185" s="18" t="s">
        <v>379</v>
      </c>
      <c r="E185" s="19">
        <v>58.6</v>
      </c>
      <c r="F185" s="19">
        <v>82.65</v>
      </c>
      <c r="G185" s="20">
        <f t="shared" si="8"/>
        <v>70.625</v>
      </c>
      <c r="H185" s="18">
        <v>10</v>
      </c>
      <c r="I185" s="18"/>
      <c r="J185" s="24">
        <f t="shared" si="6"/>
        <v>70.625</v>
      </c>
      <c r="K185" s="3">
        <f t="shared" si="7"/>
        <v>0</v>
      </c>
    </row>
    <row r="186" s="3" customFormat="1" ht="25" customHeight="1" spans="1:11">
      <c r="A186" s="17">
        <v>182</v>
      </c>
      <c r="B186" s="18" t="s">
        <v>398</v>
      </c>
      <c r="C186" s="18" t="s">
        <v>399</v>
      </c>
      <c r="D186" s="18" t="s">
        <v>379</v>
      </c>
      <c r="E186" s="19">
        <v>58.45</v>
      </c>
      <c r="F186" s="19">
        <v>82.8</v>
      </c>
      <c r="G186" s="20">
        <f t="shared" si="8"/>
        <v>70.625</v>
      </c>
      <c r="H186" s="18">
        <v>10</v>
      </c>
      <c r="I186" s="18"/>
      <c r="J186" s="24">
        <f t="shared" si="6"/>
        <v>70.625</v>
      </c>
      <c r="K186" s="3">
        <f t="shared" si="7"/>
        <v>0</v>
      </c>
    </row>
    <row r="187" s="3" customFormat="1" ht="25" customHeight="1" spans="1:11">
      <c r="A187" s="17">
        <v>183</v>
      </c>
      <c r="B187" s="18" t="s">
        <v>400</v>
      </c>
      <c r="C187" s="18" t="s">
        <v>401</v>
      </c>
      <c r="D187" s="18" t="s">
        <v>379</v>
      </c>
      <c r="E187" s="19">
        <v>56.8</v>
      </c>
      <c r="F187" s="19">
        <v>84.05</v>
      </c>
      <c r="G187" s="20">
        <f t="shared" si="8"/>
        <v>70.425</v>
      </c>
      <c r="H187" s="18">
        <v>12</v>
      </c>
      <c r="I187" s="18"/>
      <c r="J187" s="24">
        <f t="shared" si="6"/>
        <v>70.425</v>
      </c>
      <c r="K187" s="3">
        <f t="shared" si="7"/>
        <v>0</v>
      </c>
    </row>
    <row r="188" s="3" customFormat="1" ht="25" customHeight="1" spans="1:11">
      <c r="A188" s="17">
        <v>184</v>
      </c>
      <c r="B188" s="18" t="s">
        <v>402</v>
      </c>
      <c r="C188" s="18" t="s">
        <v>403</v>
      </c>
      <c r="D188" s="18" t="s">
        <v>379</v>
      </c>
      <c r="E188" s="19">
        <v>56.95</v>
      </c>
      <c r="F188" s="19">
        <v>83.68</v>
      </c>
      <c r="G188" s="20">
        <f t="shared" si="8"/>
        <v>70.315</v>
      </c>
      <c r="H188" s="18">
        <v>13</v>
      </c>
      <c r="I188" s="18"/>
      <c r="J188" s="24">
        <f t="shared" si="6"/>
        <v>70.315</v>
      </c>
      <c r="K188" s="3">
        <f t="shared" si="7"/>
        <v>0</v>
      </c>
    </row>
    <row r="189" s="3" customFormat="1" ht="25" customHeight="1" spans="1:11">
      <c r="A189" s="17">
        <v>185</v>
      </c>
      <c r="B189" s="18" t="s">
        <v>404</v>
      </c>
      <c r="C189" s="18" t="s">
        <v>405</v>
      </c>
      <c r="D189" s="18" t="s">
        <v>379</v>
      </c>
      <c r="E189" s="19">
        <v>59.2</v>
      </c>
      <c r="F189" s="19">
        <v>81.12</v>
      </c>
      <c r="G189" s="20">
        <f t="shared" si="8"/>
        <v>70.16</v>
      </c>
      <c r="H189" s="18">
        <v>14</v>
      </c>
      <c r="I189" s="18"/>
      <c r="J189" s="24">
        <f t="shared" si="6"/>
        <v>70.16</v>
      </c>
      <c r="K189" s="3">
        <f t="shared" si="7"/>
        <v>0</v>
      </c>
    </row>
    <row r="190" s="3" customFormat="1" ht="25" customHeight="1" spans="1:11">
      <c r="A190" s="17">
        <v>186</v>
      </c>
      <c r="B190" s="18" t="s">
        <v>406</v>
      </c>
      <c r="C190" s="18" t="s">
        <v>407</v>
      </c>
      <c r="D190" s="18" t="s">
        <v>379</v>
      </c>
      <c r="E190" s="19">
        <v>57.6</v>
      </c>
      <c r="F190" s="19">
        <v>82.26</v>
      </c>
      <c r="G190" s="20">
        <f t="shared" si="8"/>
        <v>69.93</v>
      </c>
      <c r="H190" s="18">
        <v>15</v>
      </c>
      <c r="I190" s="18"/>
      <c r="J190" s="24">
        <f t="shared" si="6"/>
        <v>69.93</v>
      </c>
      <c r="K190" s="3">
        <f t="shared" si="7"/>
        <v>0</v>
      </c>
    </row>
    <row r="191" s="3" customFormat="1" ht="25" customHeight="1" spans="1:11">
      <c r="A191" s="17">
        <v>187</v>
      </c>
      <c r="B191" s="18" t="s">
        <v>408</v>
      </c>
      <c r="C191" s="18" t="s">
        <v>409</v>
      </c>
      <c r="D191" s="18" t="s">
        <v>379</v>
      </c>
      <c r="E191" s="19">
        <v>59.9</v>
      </c>
      <c r="F191" s="19">
        <v>79.87</v>
      </c>
      <c r="G191" s="20">
        <f t="shared" si="8"/>
        <v>69.885</v>
      </c>
      <c r="H191" s="18">
        <v>16</v>
      </c>
      <c r="I191" s="18"/>
      <c r="J191" s="24">
        <f t="shared" si="6"/>
        <v>69.885</v>
      </c>
      <c r="K191" s="3">
        <f t="shared" si="7"/>
        <v>0</v>
      </c>
    </row>
    <row r="192" s="3" customFormat="1" ht="25" customHeight="1" spans="1:11">
      <c r="A192" s="17">
        <v>188</v>
      </c>
      <c r="B192" s="18" t="s">
        <v>410</v>
      </c>
      <c r="C192" s="18" t="s">
        <v>411</v>
      </c>
      <c r="D192" s="18" t="s">
        <v>379</v>
      </c>
      <c r="E192" s="19">
        <v>59.3</v>
      </c>
      <c r="F192" s="19">
        <v>80.35</v>
      </c>
      <c r="G192" s="20">
        <f t="shared" si="8"/>
        <v>69.825</v>
      </c>
      <c r="H192" s="18">
        <v>17</v>
      </c>
      <c r="I192" s="18"/>
      <c r="J192" s="24">
        <f t="shared" si="6"/>
        <v>69.825</v>
      </c>
      <c r="K192" s="3">
        <f t="shared" si="7"/>
        <v>0</v>
      </c>
    </row>
    <row r="193" s="3" customFormat="1" ht="25" customHeight="1" spans="1:11">
      <c r="A193" s="17">
        <v>189</v>
      </c>
      <c r="B193" s="18" t="s">
        <v>412</v>
      </c>
      <c r="C193" s="18" t="s">
        <v>413</v>
      </c>
      <c r="D193" s="18" t="s">
        <v>379</v>
      </c>
      <c r="E193" s="19">
        <v>58.3</v>
      </c>
      <c r="F193" s="19">
        <v>80.64</v>
      </c>
      <c r="G193" s="20">
        <f t="shared" si="8"/>
        <v>69.47</v>
      </c>
      <c r="H193" s="18">
        <v>18</v>
      </c>
      <c r="I193" s="18"/>
      <c r="J193" s="24">
        <f t="shared" si="6"/>
        <v>69.47</v>
      </c>
      <c r="K193" s="3">
        <f t="shared" si="7"/>
        <v>0</v>
      </c>
    </row>
    <row r="194" s="3" customFormat="1" ht="25" customHeight="1" spans="1:11">
      <c r="A194" s="17">
        <v>190</v>
      </c>
      <c r="B194" s="18" t="s">
        <v>414</v>
      </c>
      <c r="C194" s="18" t="s">
        <v>415</v>
      </c>
      <c r="D194" s="18" t="s">
        <v>379</v>
      </c>
      <c r="E194" s="19">
        <v>59.45</v>
      </c>
      <c r="F194" s="19" t="s">
        <v>32</v>
      </c>
      <c r="G194" s="20">
        <f>(E194)/2</f>
        <v>29.725</v>
      </c>
      <c r="H194" s="18">
        <v>19</v>
      </c>
      <c r="I194" s="18"/>
      <c r="J194" s="24" t="e">
        <f t="shared" si="6"/>
        <v>#VALUE!</v>
      </c>
      <c r="K194" s="3" t="e">
        <f t="shared" si="7"/>
        <v>#VALUE!</v>
      </c>
    </row>
    <row r="195" s="3" customFormat="1" ht="25" customHeight="1" spans="1:11">
      <c r="A195" s="17">
        <v>191</v>
      </c>
      <c r="B195" s="18" t="s">
        <v>416</v>
      </c>
      <c r="C195" s="18" t="s">
        <v>417</v>
      </c>
      <c r="D195" s="18" t="s">
        <v>379</v>
      </c>
      <c r="E195" s="19">
        <v>57.85</v>
      </c>
      <c r="F195" s="19" t="s">
        <v>32</v>
      </c>
      <c r="G195" s="20">
        <f>(E195)/2</f>
        <v>28.925</v>
      </c>
      <c r="H195" s="18">
        <v>20</v>
      </c>
      <c r="I195" s="18"/>
      <c r="J195" s="24" t="e">
        <f t="shared" si="6"/>
        <v>#VALUE!</v>
      </c>
      <c r="K195" s="3" t="e">
        <f t="shared" si="7"/>
        <v>#VALUE!</v>
      </c>
    </row>
    <row r="196" s="3" customFormat="1" ht="25" customHeight="1" spans="1:11">
      <c r="A196" s="17">
        <v>192</v>
      </c>
      <c r="B196" s="18" t="s">
        <v>418</v>
      </c>
      <c r="C196" s="18" t="s">
        <v>419</v>
      </c>
      <c r="D196" s="18" t="s">
        <v>420</v>
      </c>
      <c r="E196" s="19">
        <v>62.3</v>
      </c>
      <c r="F196" s="19">
        <v>82.44</v>
      </c>
      <c r="G196" s="20">
        <f t="shared" si="8"/>
        <v>72.37</v>
      </c>
      <c r="H196" s="18">
        <v>1</v>
      </c>
      <c r="I196" s="18" t="s">
        <v>15</v>
      </c>
      <c r="J196" s="24">
        <f t="shared" si="6"/>
        <v>72.37</v>
      </c>
      <c r="K196" s="3">
        <f t="shared" si="7"/>
        <v>0</v>
      </c>
    </row>
    <row r="197" s="3" customFormat="1" ht="25" customHeight="1" spans="1:11">
      <c r="A197" s="17">
        <v>193</v>
      </c>
      <c r="B197" s="18" t="s">
        <v>421</v>
      </c>
      <c r="C197" s="18" t="s">
        <v>422</v>
      </c>
      <c r="D197" s="18" t="s">
        <v>420</v>
      </c>
      <c r="E197" s="19">
        <v>62.95</v>
      </c>
      <c r="F197" s="19">
        <v>80.1</v>
      </c>
      <c r="G197" s="20">
        <f t="shared" ref="G197:G255" si="9">(E197+F197)/2</f>
        <v>71.525</v>
      </c>
      <c r="H197" s="18">
        <v>2</v>
      </c>
      <c r="I197" s="18" t="s">
        <v>15</v>
      </c>
      <c r="J197" s="24">
        <f t="shared" ref="J197:J255" si="10">E197*0.5+F197*0.5</f>
        <v>71.525</v>
      </c>
      <c r="K197" s="3">
        <f t="shared" ref="K197:K255" si="11">G197-J197</f>
        <v>0</v>
      </c>
    </row>
    <row r="198" s="3" customFormat="1" ht="25" customHeight="1" spans="1:11">
      <c r="A198" s="17">
        <v>194</v>
      </c>
      <c r="B198" s="18" t="s">
        <v>423</v>
      </c>
      <c r="C198" s="18" t="s">
        <v>424</v>
      </c>
      <c r="D198" s="18" t="s">
        <v>420</v>
      </c>
      <c r="E198" s="19">
        <v>59.35</v>
      </c>
      <c r="F198" s="19">
        <v>81.54</v>
      </c>
      <c r="G198" s="20">
        <f t="shared" si="9"/>
        <v>70.445</v>
      </c>
      <c r="H198" s="18">
        <v>3</v>
      </c>
      <c r="I198" s="18"/>
      <c r="J198" s="24">
        <f t="shared" si="10"/>
        <v>70.445</v>
      </c>
      <c r="K198" s="3">
        <f t="shared" si="11"/>
        <v>0</v>
      </c>
    </row>
    <row r="199" s="3" customFormat="1" ht="25" customHeight="1" spans="1:11">
      <c r="A199" s="17">
        <v>195</v>
      </c>
      <c r="B199" s="18" t="s">
        <v>425</v>
      </c>
      <c r="C199" s="18" t="s">
        <v>426</v>
      </c>
      <c r="D199" s="18" t="s">
        <v>420</v>
      </c>
      <c r="E199" s="19">
        <v>57.95</v>
      </c>
      <c r="F199" s="19">
        <v>82.03</v>
      </c>
      <c r="G199" s="20">
        <f t="shared" si="9"/>
        <v>69.99</v>
      </c>
      <c r="H199" s="18">
        <v>4</v>
      </c>
      <c r="I199" s="18"/>
      <c r="J199" s="24">
        <f t="shared" si="10"/>
        <v>69.99</v>
      </c>
      <c r="K199" s="3">
        <f t="shared" si="11"/>
        <v>0</v>
      </c>
    </row>
    <row r="200" s="3" customFormat="1" ht="25" customHeight="1" spans="1:11">
      <c r="A200" s="17">
        <v>196</v>
      </c>
      <c r="B200" s="18" t="s">
        <v>427</v>
      </c>
      <c r="C200" s="18" t="s">
        <v>428</v>
      </c>
      <c r="D200" s="18" t="s">
        <v>420</v>
      </c>
      <c r="E200" s="19">
        <v>57</v>
      </c>
      <c r="F200" s="19">
        <v>81.76</v>
      </c>
      <c r="G200" s="20">
        <f t="shared" si="9"/>
        <v>69.38</v>
      </c>
      <c r="H200" s="18">
        <v>5</v>
      </c>
      <c r="I200" s="18"/>
      <c r="J200" s="24">
        <f t="shared" si="10"/>
        <v>69.38</v>
      </c>
      <c r="K200" s="3">
        <f t="shared" si="11"/>
        <v>0</v>
      </c>
    </row>
    <row r="201" s="3" customFormat="1" ht="25" customHeight="1" spans="1:11">
      <c r="A201" s="17">
        <v>197</v>
      </c>
      <c r="B201" s="18" t="s">
        <v>429</v>
      </c>
      <c r="C201" s="18" t="s">
        <v>430</v>
      </c>
      <c r="D201" s="18" t="s">
        <v>420</v>
      </c>
      <c r="E201" s="19">
        <v>58.05</v>
      </c>
      <c r="F201" s="19" t="s">
        <v>32</v>
      </c>
      <c r="G201" s="20">
        <f>(E201)/2</f>
        <v>29.025</v>
      </c>
      <c r="H201" s="18">
        <v>6</v>
      </c>
      <c r="I201" s="18"/>
      <c r="J201" s="24" t="e">
        <f t="shared" si="10"/>
        <v>#VALUE!</v>
      </c>
      <c r="K201" s="3" t="e">
        <f t="shared" si="11"/>
        <v>#VALUE!</v>
      </c>
    </row>
    <row r="202" s="3" customFormat="1" ht="25" customHeight="1" spans="1:11">
      <c r="A202" s="17">
        <v>198</v>
      </c>
      <c r="B202" s="18" t="s">
        <v>431</v>
      </c>
      <c r="C202" s="18" t="s">
        <v>432</v>
      </c>
      <c r="D202" s="18" t="s">
        <v>433</v>
      </c>
      <c r="E202" s="19">
        <v>56.6</v>
      </c>
      <c r="F202" s="19">
        <v>83.61</v>
      </c>
      <c r="G202" s="20">
        <f t="shared" si="9"/>
        <v>70.105</v>
      </c>
      <c r="H202" s="18">
        <v>1</v>
      </c>
      <c r="I202" s="18" t="s">
        <v>15</v>
      </c>
      <c r="J202" s="24">
        <f t="shared" si="10"/>
        <v>70.105</v>
      </c>
      <c r="K202" s="3">
        <f t="shared" si="11"/>
        <v>0</v>
      </c>
    </row>
    <row r="203" s="3" customFormat="1" ht="25" customHeight="1" spans="1:11">
      <c r="A203" s="17">
        <v>199</v>
      </c>
      <c r="B203" s="18" t="s">
        <v>434</v>
      </c>
      <c r="C203" s="18" t="s">
        <v>435</v>
      </c>
      <c r="D203" s="18" t="s">
        <v>433</v>
      </c>
      <c r="E203" s="19">
        <v>57.75</v>
      </c>
      <c r="F203" s="19">
        <v>82.03</v>
      </c>
      <c r="G203" s="20">
        <f t="shared" si="9"/>
        <v>69.89</v>
      </c>
      <c r="H203" s="18">
        <v>2</v>
      </c>
      <c r="I203" s="18" t="s">
        <v>15</v>
      </c>
      <c r="J203" s="24">
        <f t="shared" si="10"/>
        <v>69.89</v>
      </c>
      <c r="K203" s="3">
        <f t="shared" si="11"/>
        <v>0</v>
      </c>
    </row>
    <row r="204" s="3" customFormat="1" ht="25" customHeight="1" spans="1:11">
      <c r="A204" s="17">
        <v>200</v>
      </c>
      <c r="B204" s="18" t="s">
        <v>436</v>
      </c>
      <c r="C204" s="18" t="s">
        <v>437</v>
      </c>
      <c r="D204" s="18" t="s">
        <v>433</v>
      </c>
      <c r="E204" s="19">
        <v>56.65</v>
      </c>
      <c r="F204" s="19">
        <v>81.72</v>
      </c>
      <c r="G204" s="20">
        <f t="shared" si="9"/>
        <v>69.185</v>
      </c>
      <c r="H204" s="18">
        <v>3</v>
      </c>
      <c r="I204" s="18" t="s">
        <v>15</v>
      </c>
      <c r="J204" s="24">
        <f t="shared" si="10"/>
        <v>69.185</v>
      </c>
      <c r="K204" s="3">
        <f t="shared" si="11"/>
        <v>0</v>
      </c>
    </row>
    <row r="205" s="3" customFormat="1" ht="25" customHeight="1" spans="1:11">
      <c r="A205" s="17">
        <v>201</v>
      </c>
      <c r="B205" s="18" t="s">
        <v>438</v>
      </c>
      <c r="C205" s="18" t="s">
        <v>439</v>
      </c>
      <c r="D205" s="18" t="s">
        <v>433</v>
      </c>
      <c r="E205" s="19">
        <v>56.15</v>
      </c>
      <c r="F205" s="19">
        <v>82.04</v>
      </c>
      <c r="G205" s="20">
        <f t="shared" si="9"/>
        <v>69.095</v>
      </c>
      <c r="H205" s="18">
        <v>4</v>
      </c>
      <c r="I205" s="18" t="s">
        <v>15</v>
      </c>
      <c r="J205" s="24">
        <f t="shared" si="10"/>
        <v>69.095</v>
      </c>
      <c r="K205" s="3">
        <f t="shared" si="11"/>
        <v>0</v>
      </c>
    </row>
    <row r="206" s="3" customFormat="1" ht="25" customHeight="1" spans="1:11">
      <c r="A206" s="17">
        <v>202</v>
      </c>
      <c r="B206" s="18" t="s">
        <v>440</v>
      </c>
      <c r="C206" s="18" t="s">
        <v>441</v>
      </c>
      <c r="D206" s="18" t="s">
        <v>433</v>
      </c>
      <c r="E206" s="19">
        <v>54.3</v>
      </c>
      <c r="F206" s="19">
        <v>83.44</v>
      </c>
      <c r="G206" s="20">
        <f t="shared" si="9"/>
        <v>68.87</v>
      </c>
      <c r="H206" s="18">
        <v>5</v>
      </c>
      <c r="I206" s="18" t="s">
        <v>15</v>
      </c>
      <c r="J206" s="24">
        <f t="shared" si="10"/>
        <v>68.87</v>
      </c>
      <c r="K206" s="3">
        <f t="shared" si="11"/>
        <v>0</v>
      </c>
    </row>
    <row r="207" s="3" customFormat="1" ht="25" customHeight="1" spans="1:11">
      <c r="A207" s="17">
        <v>203</v>
      </c>
      <c r="B207" s="18" t="s">
        <v>442</v>
      </c>
      <c r="C207" s="18" t="s">
        <v>443</v>
      </c>
      <c r="D207" s="18" t="s">
        <v>433</v>
      </c>
      <c r="E207" s="19">
        <v>57.15</v>
      </c>
      <c r="F207" s="19">
        <v>80.38</v>
      </c>
      <c r="G207" s="20">
        <f t="shared" si="9"/>
        <v>68.765</v>
      </c>
      <c r="H207" s="18">
        <v>6</v>
      </c>
      <c r="I207" s="18" t="s">
        <v>15</v>
      </c>
      <c r="J207" s="24">
        <f t="shared" si="10"/>
        <v>68.765</v>
      </c>
      <c r="K207" s="3">
        <f t="shared" si="11"/>
        <v>0</v>
      </c>
    </row>
    <row r="208" s="3" customFormat="1" ht="25" customHeight="1" spans="1:11">
      <c r="A208" s="17">
        <v>204</v>
      </c>
      <c r="B208" s="18" t="s">
        <v>444</v>
      </c>
      <c r="C208" s="18" t="s">
        <v>445</v>
      </c>
      <c r="D208" s="18" t="s">
        <v>433</v>
      </c>
      <c r="E208" s="19">
        <v>56.5</v>
      </c>
      <c r="F208" s="19">
        <v>80.33</v>
      </c>
      <c r="G208" s="20">
        <f t="shared" si="9"/>
        <v>68.415</v>
      </c>
      <c r="H208" s="18">
        <v>7</v>
      </c>
      <c r="I208" s="18"/>
      <c r="J208" s="24">
        <f t="shared" si="10"/>
        <v>68.415</v>
      </c>
      <c r="K208" s="3">
        <f t="shared" si="11"/>
        <v>0</v>
      </c>
    </row>
    <row r="209" s="3" customFormat="1" ht="25" customHeight="1" spans="1:11">
      <c r="A209" s="17">
        <v>205</v>
      </c>
      <c r="B209" s="18" t="s">
        <v>446</v>
      </c>
      <c r="C209" s="18" t="s">
        <v>447</v>
      </c>
      <c r="D209" s="18" t="s">
        <v>433</v>
      </c>
      <c r="E209" s="19">
        <v>55.1</v>
      </c>
      <c r="F209" s="19">
        <v>79.61</v>
      </c>
      <c r="G209" s="20">
        <f t="shared" si="9"/>
        <v>67.355</v>
      </c>
      <c r="H209" s="18">
        <v>8</v>
      </c>
      <c r="I209" s="18"/>
      <c r="J209" s="24">
        <f t="shared" si="10"/>
        <v>67.355</v>
      </c>
      <c r="K209" s="3">
        <f t="shared" si="11"/>
        <v>0</v>
      </c>
    </row>
    <row r="210" s="3" customFormat="1" ht="25" customHeight="1" spans="1:11">
      <c r="A210" s="17">
        <v>206</v>
      </c>
      <c r="B210" s="18" t="s">
        <v>448</v>
      </c>
      <c r="C210" s="18" t="s">
        <v>449</v>
      </c>
      <c r="D210" s="18" t="s">
        <v>433</v>
      </c>
      <c r="E210" s="19">
        <v>53.55</v>
      </c>
      <c r="F210" s="19">
        <v>80.62</v>
      </c>
      <c r="G210" s="20">
        <f t="shared" si="9"/>
        <v>67.085</v>
      </c>
      <c r="H210" s="18">
        <v>9</v>
      </c>
      <c r="I210" s="18"/>
      <c r="J210" s="24">
        <f t="shared" si="10"/>
        <v>67.085</v>
      </c>
      <c r="K210" s="3">
        <f t="shared" si="11"/>
        <v>0</v>
      </c>
    </row>
    <row r="211" s="3" customFormat="1" ht="25" customHeight="1" spans="1:11">
      <c r="A211" s="17">
        <v>207</v>
      </c>
      <c r="B211" s="18" t="s">
        <v>450</v>
      </c>
      <c r="C211" s="18" t="s">
        <v>451</v>
      </c>
      <c r="D211" s="18" t="s">
        <v>433</v>
      </c>
      <c r="E211" s="19">
        <v>56.45</v>
      </c>
      <c r="F211" s="19">
        <v>77.4</v>
      </c>
      <c r="G211" s="20">
        <f t="shared" si="9"/>
        <v>66.925</v>
      </c>
      <c r="H211" s="18">
        <v>10</v>
      </c>
      <c r="I211" s="18"/>
      <c r="J211" s="24">
        <f t="shared" si="10"/>
        <v>66.925</v>
      </c>
      <c r="K211" s="3">
        <f t="shared" si="11"/>
        <v>0</v>
      </c>
    </row>
    <row r="212" s="3" customFormat="1" ht="25" customHeight="1" spans="1:11">
      <c r="A212" s="17">
        <v>208</v>
      </c>
      <c r="B212" s="18" t="s">
        <v>452</v>
      </c>
      <c r="C212" s="18" t="s">
        <v>453</v>
      </c>
      <c r="D212" s="18" t="s">
        <v>433</v>
      </c>
      <c r="E212" s="19">
        <v>54.3</v>
      </c>
      <c r="F212" s="19">
        <v>79.49</v>
      </c>
      <c r="G212" s="20">
        <f t="shared" si="9"/>
        <v>66.895</v>
      </c>
      <c r="H212" s="18">
        <v>11</v>
      </c>
      <c r="I212" s="18"/>
      <c r="J212" s="24">
        <f t="shared" si="10"/>
        <v>66.895</v>
      </c>
      <c r="K212" s="3">
        <f t="shared" si="11"/>
        <v>0</v>
      </c>
    </row>
    <row r="213" s="3" customFormat="1" ht="25" customHeight="1" spans="1:11">
      <c r="A213" s="17">
        <v>209</v>
      </c>
      <c r="B213" s="18" t="s">
        <v>454</v>
      </c>
      <c r="C213" s="18" t="s">
        <v>455</v>
      </c>
      <c r="D213" s="18" t="s">
        <v>433</v>
      </c>
      <c r="E213" s="19">
        <v>56.4</v>
      </c>
      <c r="F213" s="19">
        <v>76.88</v>
      </c>
      <c r="G213" s="20">
        <f t="shared" si="9"/>
        <v>66.64</v>
      </c>
      <c r="H213" s="18">
        <v>12</v>
      </c>
      <c r="I213" s="18"/>
      <c r="J213" s="24">
        <f t="shared" si="10"/>
        <v>66.64</v>
      </c>
      <c r="K213" s="3">
        <f t="shared" si="11"/>
        <v>0</v>
      </c>
    </row>
    <row r="214" s="3" customFormat="1" ht="25" customHeight="1" spans="1:11">
      <c r="A214" s="17">
        <v>210</v>
      </c>
      <c r="B214" s="18" t="s">
        <v>456</v>
      </c>
      <c r="C214" s="18" t="s">
        <v>457</v>
      </c>
      <c r="D214" s="18" t="s">
        <v>433</v>
      </c>
      <c r="E214" s="19">
        <v>53.3</v>
      </c>
      <c r="F214" s="19">
        <v>79.75</v>
      </c>
      <c r="G214" s="20">
        <f t="shared" si="9"/>
        <v>66.525</v>
      </c>
      <c r="H214" s="18">
        <v>13</v>
      </c>
      <c r="I214" s="18"/>
      <c r="J214" s="24">
        <f t="shared" si="10"/>
        <v>66.525</v>
      </c>
      <c r="K214" s="3">
        <f t="shared" si="11"/>
        <v>0</v>
      </c>
    </row>
    <row r="215" s="3" customFormat="1" ht="25" customHeight="1" spans="1:11">
      <c r="A215" s="17">
        <v>211</v>
      </c>
      <c r="B215" s="18" t="s">
        <v>458</v>
      </c>
      <c r="C215" s="18" t="s">
        <v>459</v>
      </c>
      <c r="D215" s="18" t="s">
        <v>433</v>
      </c>
      <c r="E215" s="19">
        <v>55.15</v>
      </c>
      <c r="F215" s="19">
        <v>77.67</v>
      </c>
      <c r="G215" s="20">
        <f t="shared" si="9"/>
        <v>66.41</v>
      </c>
      <c r="H215" s="18">
        <v>14</v>
      </c>
      <c r="I215" s="18"/>
      <c r="J215" s="24">
        <f t="shared" si="10"/>
        <v>66.41</v>
      </c>
      <c r="K215" s="3">
        <f t="shared" si="11"/>
        <v>0</v>
      </c>
    </row>
    <row r="216" s="3" customFormat="1" ht="25" customHeight="1" spans="1:11">
      <c r="A216" s="17">
        <v>212</v>
      </c>
      <c r="B216" s="18" t="s">
        <v>460</v>
      </c>
      <c r="C216" s="18" t="s">
        <v>461</v>
      </c>
      <c r="D216" s="18" t="s">
        <v>433</v>
      </c>
      <c r="E216" s="19">
        <v>53.35</v>
      </c>
      <c r="F216" s="19">
        <v>78.9</v>
      </c>
      <c r="G216" s="20">
        <f t="shared" si="9"/>
        <v>66.125</v>
      </c>
      <c r="H216" s="18">
        <v>15</v>
      </c>
      <c r="I216" s="18"/>
      <c r="J216" s="24">
        <f t="shared" si="10"/>
        <v>66.125</v>
      </c>
      <c r="K216" s="3">
        <f t="shared" si="11"/>
        <v>0</v>
      </c>
    </row>
    <row r="217" s="3" customFormat="1" ht="25" customHeight="1" spans="1:11">
      <c r="A217" s="17">
        <v>213</v>
      </c>
      <c r="B217" s="18" t="s">
        <v>462</v>
      </c>
      <c r="C217" s="18" t="s">
        <v>463</v>
      </c>
      <c r="D217" s="18" t="s">
        <v>433</v>
      </c>
      <c r="E217" s="19">
        <v>52.7</v>
      </c>
      <c r="F217" s="19">
        <v>78.27</v>
      </c>
      <c r="G217" s="20">
        <f t="shared" si="9"/>
        <v>65.485</v>
      </c>
      <c r="H217" s="18">
        <v>16</v>
      </c>
      <c r="I217" s="18"/>
      <c r="J217" s="24">
        <f t="shared" si="10"/>
        <v>65.485</v>
      </c>
      <c r="K217" s="3">
        <f t="shared" si="11"/>
        <v>0</v>
      </c>
    </row>
    <row r="218" s="3" customFormat="1" ht="25" customHeight="1" spans="1:11">
      <c r="A218" s="17">
        <v>214</v>
      </c>
      <c r="B218" s="18" t="s">
        <v>464</v>
      </c>
      <c r="C218" s="18" t="s">
        <v>465</v>
      </c>
      <c r="D218" s="18" t="s">
        <v>433</v>
      </c>
      <c r="E218" s="19">
        <v>54.65</v>
      </c>
      <c r="F218" s="19">
        <v>73.9</v>
      </c>
      <c r="G218" s="20">
        <f t="shared" si="9"/>
        <v>64.275</v>
      </c>
      <c r="H218" s="18">
        <v>17</v>
      </c>
      <c r="I218" s="18"/>
      <c r="J218" s="24">
        <f t="shared" si="10"/>
        <v>64.275</v>
      </c>
      <c r="K218" s="3">
        <f t="shared" si="11"/>
        <v>0</v>
      </c>
    </row>
    <row r="219" s="3" customFormat="1" ht="25" customHeight="1" spans="1:11">
      <c r="A219" s="17">
        <v>215</v>
      </c>
      <c r="B219" s="18" t="s">
        <v>466</v>
      </c>
      <c r="C219" s="18" t="s">
        <v>467</v>
      </c>
      <c r="D219" s="18" t="s">
        <v>433</v>
      </c>
      <c r="E219" s="19">
        <v>52.8</v>
      </c>
      <c r="F219" s="19">
        <v>74.16</v>
      </c>
      <c r="G219" s="20">
        <f t="shared" si="9"/>
        <v>63.48</v>
      </c>
      <c r="H219" s="18">
        <v>18</v>
      </c>
      <c r="I219" s="18"/>
      <c r="J219" s="24">
        <f t="shared" si="10"/>
        <v>63.48</v>
      </c>
      <c r="K219" s="3">
        <f t="shared" si="11"/>
        <v>0</v>
      </c>
    </row>
    <row r="220" s="3" customFormat="1" ht="25" customHeight="1" spans="1:11">
      <c r="A220" s="17">
        <v>216</v>
      </c>
      <c r="B220" s="18" t="s">
        <v>468</v>
      </c>
      <c r="C220" s="18" t="s">
        <v>469</v>
      </c>
      <c r="D220" s="18" t="s">
        <v>470</v>
      </c>
      <c r="E220" s="19">
        <v>68.3</v>
      </c>
      <c r="F220" s="19">
        <v>85.15</v>
      </c>
      <c r="G220" s="20">
        <f t="shared" si="9"/>
        <v>76.725</v>
      </c>
      <c r="H220" s="18">
        <v>1</v>
      </c>
      <c r="I220" s="18" t="s">
        <v>15</v>
      </c>
      <c r="J220" s="24">
        <f t="shared" si="10"/>
        <v>76.725</v>
      </c>
      <c r="K220" s="3">
        <f t="shared" si="11"/>
        <v>0</v>
      </c>
    </row>
    <row r="221" s="3" customFormat="1" ht="25" customHeight="1" spans="1:11">
      <c r="A221" s="17">
        <v>217</v>
      </c>
      <c r="B221" s="18" t="s">
        <v>471</v>
      </c>
      <c r="C221" s="18" t="s">
        <v>472</v>
      </c>
      <c r="D221" s="18" t="s">
        <v>470</v>
      </c>
      <c r="E221" s="19">
        <v>63.7</v>
      </c>
      <c r="F221" s="19">
        <v>83.76</v>
      </c>
      <c r="G221" s="20">
        <f t="shared" si="9"/>
        <v>73.73</v>
      </c>
      <c r="H221" s="18">
        <v>2</v>
      </c>
      <c r="I221" s="18" t="s">
        <v>15</v>
      </c>
      <c r="J221" s="24">
        <f t="shared" si="10"/>
        <v>73.73</v>
      </c>
      <c r="K221" s="3">
        <f t="shared" si="11"/>
        <v>0</v>
      </c>
    </row>
    <row r="222" s="3" customFormat="1" ht="25" customHeight="1" spans="1:11">
      <c r="A222" s="17">
        <v>218</v>
      </c>
      <c r="B222" s="18" t="s">
        <v>473</v>
      </c>
      <c r="C222" s="18" t="s">
        <v>474</v>
      </c>
      <c r="D222" s="18" t="s">
        <v>470</v>
      </c>
      <c r="E222" s="19">
        <v>61.3</v>
      </c>
      <c r="F222" s="19">
        <v>84.61</v>
      </c>
      <c r="G222" s="20">
        <f t="shared" si="9"/>
        <v>72.955</v>
      </c>
      <c r="H222" s="18">
        <v>3</v>
      </c>
      <c r="I222" s="18" t="s">
        <v>15</v>
      </c>
      <c r="J222" s="24">
        <f t="shared" si="10"/>
        <v>72.955</v>
      </c>
      <c r="K222" s="3">
        <f t="shared" si="11"/>
        <v>0</v>
      </c>
    </row>
    <row r="223" s="3" customFormat="1" ht="25" customHeight="1" spans="1:11">
      <c r="A223" s="17">
        <v>219</v>
      </c>
      <c r="B223" s="18" t="s">
        <v>475</v>
      </c>
      <c r="C223" s="18" t="s">
        <v>476</v>
      </c>
      <c r="D223" s="18" t="s">
        <v>470</v>
      </c>
      <c r="E223" s="19">
        <v>61.7</v>
      </c>
      <c r="F223" s="19">
        <v>84.06</v>
      </c>
      <c r="G223" s="20">
        <f t="shared" si="9"/>
        <v>72.88</v>
      </c>
      <c r="H223" s="18">
        <v>4</v>
      </c>
      <c r="I223" s="18"/>
      <c r="J223" s="24">
        <f t="shared" si="10"/>
        <v>72.88</v>
      </c>
      <c r="K223" s="3">
        <f t="shared" si="11"/>
        <v>0</v>
      </c>
    </row>
    <row r="224" s="3" customFormat="1" ht="25" customHeight="1" spans="1:11">
      <c r="A224" s="17">
        <v>220</v>
      </c>
      <c r="B224" s="18" t="s">
        <v>477</v>
      </c>
      <c r="C224" s="18" t="s">
        <v>478</v>
      </c>
      <c r="D224" s="18" t="s">
        <v>470</v>
      </c>
      <c r="E224" s="19">
        <v>61.65</v>
      </c>
      <c r="F224" s="19">
        <v>83.59</v>
      </c>
      <c r="G224" s="20">
        <f t="shared" si="9"/>
        <v>72.62</v>
      </c>
      <c r="H224" s="18">
        <v>5</v>
      </c>
      <c r="I224" s="18"/>
      <c r="J224" s="24">
        <f t="shared" si="10"/>
        <v>72.62</v>
      </c>
      <c r="K224" s="3">
        <f t="shared" si="11"/>
        <v>0</v>
      </c>
    </row>
    <row r="225" s="3" customFormat="1" ht="25" customHeight="1" spans="1:11">
      <c r="A225" s="17">
        <v>221</v>
      </c>
      <c r="B225" s="18" t="s">
        <v>479</v>
      </c>
      <c r="C225" s="18" t="s">
        <v>480</v>
      </c>
      <c r="D225" s="18" t="s">
        <v>470</v>
      </c>
      <c r="E225" s="19">
        <v>59.95</v>
      </c>
      <c r="F225" s="19">
        <v>84.41</v>
      </c>
      <c r="G225" s="20">
        <f t="shared" si="9"/>
        <v>72.18</v>
      </c>
      <c r="H225" s="18">
        <v>6</v>
      </c>
      <c r="I225" s="18"/>
      <c r="J225" s="24">
        <f t="shared" si="10"/>
        <v>72.18</v>
      </c>
      <c r="K225" s="3">
        <f t="shared" si="11"/>
        <v>0</v>
      </c>
    </row>
    <row r="226" s="3" customFormat="1" ht="25" customHeight="1" spans="1:11">
      <c r="A226" s="17">
        <v>222</v>
      </c>
      <c r="B226" s="18" t="s">
        <v>481</v>
      </c>
      <c r="C226" s="18" t="s">
        <v>482</v>
      </c>
      <c r="D226" s="18" t="s">
        <v>470</v>
      </c>
      <c r="E226" s="19">
        <v>59.5</v>
      </c>
      <c r="F226" s="19">
        <v>83.02</v>
      </c>
      <c r="G226" s="20">
        <f t="shared" si="9"/>
        <v>71.26</v>
      </c>
      <c r="H226" s="18">
        <v>7</v>
      </c>
      <c r="I226" s="18"/>
      <c r="J226" s="24">
        <f t="shared" si="10"/>
        <v>71.26</v>
      </c>
      <c r="K226" s="3">
        <f t="shared" si="11"/>
        <v>0</v>
      </c>
    </row>
    <row r="227" s="3" customFormat="1" ht="25" customHeight="1" spans="1:11">
      <c r="A227" s="17">
        <v>223</v>
      </c>
      <c r="B227" s="18" t="s">
        <v>483</v>
      </c>
      <c r="C227" s="18" t="s">
        <v>484</v>
      </c>
      <c r="D227" s="18" t="s">
        <v>470</v>
      </c>
      <c r="E227" s="19">
        <v>59.9</v>
      </c>
      <c r="F227" s="19">
        <v>82.1</v>
      </c>
      <c r="G227" s="20">
        <f t="shared" si="9"/>
        <v>71</v>
      </c>
      <c r="H227" s="18">
        <v>8</v>
      </c>
      <c r="I227" s="18"/>
      <c r="J227" s="24">
        <f t="shared" si="10"/>
        <v>71</v>
      </c>
      <c r="K227" s="3">
        <f t="shared" si="11"/>
        <v>0</v>
      </c>
    </row>
    <row r="228" s="3" customFormat="1" ht="25" customHeight="1" spans="1:11">
      <c r="A228" s="17">
        <v>224</v>
      </c>
      <c r="B228" s="18" t="s">
        <v>485</v>
      </c>
      <c r="C228" s="18" t="s">
        <v>486</v>
      </c>
      <c r="D228" s="18" t="s">
        <v>487</v>
      </c>
      <c r="E228" s="19">
        <v>61.6</v>
      </c>
      <c r="F228" s="19">
        <v>85.76</v>
      </c>
      <c r="G228" s="20">
        <f t="shared" si="9"/>
        <v>73.68</v>
      </c>
      <c r="H228" s="18">
        <v>1</v>
      </c>
      <c r="I228" s="18" t="s">
        <v>15</v>
      </c>
      <c r="J228" s="24">
        <f t="shared" si="10"/>
        <v>73.68</v>
      </c>
      <c r="K228" s="3">
        <f t="shared" si="11"/>
        <v>0</v>
      </c>
    </row>
    <row r="229" s="3" customFormat="1" ht="25" customHeight="1" spans="1:11">
      <c r="A229" s="17">
        <v>225</v>
      </c>
      <c r="B229" s="18" t="s">
        <v>488</v>
      </c>
      <c r="C229" s="18" t="s">
        <v>489</v>
      </c>
      <c r="D229" s="18" t="s">
        <v>487</v>
      </c>
      <c r="E229" s="19">
        <v>61.25</v>
      </c>
      <c r="F229" s="19">
        <v>85.88</v>
      </c>
      <c r="G229" s="20">
        <f t="shared" si="9"/>
        <v>73.565</v>
      </c>
      <c r="H229" s="18">
        <v>2</v>
      </c>
      <c r="I229" s="18" t="s">
        <v>15</v>
      </c>
      <c r="J229" s="24">
        <f t="shared" si="10"/>
        <v>73.565</v>
      </c>
      <c r="K229" s="3">
        <f t="shared" si="11"/>
        <v>0</v>
      </c>
    </row>
    <row r="230" s="3" customFormat="1" ht="25" customHeight="1" spans="1:11">
      <c r="A230" s="17">
        <v>226</v>
      </c>
      <c r="B230" s="18" t="s">
        <v>490</v>
      </c>
      <c r="C230" s="18" t="s">
        <v>491</v>
      </c>
      <c r="D230" s="18" t="s">
        <v>487</v>
      </c>
      <c r="E230" s="19">
        <v>63.95</v>
      </c>
      <c r="F230" s="19">
        <v>82.97</v>
      </c>
      <c r="G230" s="20">
        <f t="shared" si="9"/>
        <v>73.46</v>
      </c>
      <c r="H230" s="18">
        <v>3</v>
      </c>
      <c r="I230" s="18"/>
      <c r="J230" s="24">
        <f t="shared" si="10"/>
        <v>73.46</v>
      </c>
      <c r="K230" s="3">
        <f t="shared" si="11"/>
        <v>0</v>
      </c>
    </row>
    <row r="231" s="3" customFormat="1" ht="25" customHeight="1" spans="1:11">
      <c r="A231" s="17">
        <v>227</v>
      </c>
      <c r="B231" s="18" t="s">
        <v>492</v>
      </c>
      <c r="C231" s="18" t="s">
        <v>493</v>
      </c>
      <c r="D231" s="18" t="s">
        <v>487</v>
      </c>
      <c r="E231" s="19">
        <v>63.85</v>
      </c>
      <c r="F231" s="19">
        <v>82.44</v>
      </c>
      <c r="G231" s="20">
        <f t="shared" si="9"/>
        <v>73.145</v>
      </c>
      <c r="H231" s="18">
        <v>4</v>
      </c>
      <c r="I231" s="18"/>
      <c r="J231" s="24">
        <f t="shared" si="10"/>
        <v>73.145</v>
      </c>
      <c r="K231" s="3">
        <f t="shared" si="11"/>
        <v>0</v>
      </c>
    </row>
    <row r="232" s="3" customFormat="1" ht="25" customHeight="1" spans="1:11">
      <c r="A232" s="17">
        <v>228</v>
      </c>
      <c r="B232" s="18" t="s">
        <v>494</v>
      </c>
      <c r="C232" s="18" t="s">
        <v>495</v>
      </c>
      <c r="D232" s="18" t="s">
        <v>487</v>
      </c>
      <c r="E232" s="19">
        <v>62.1</v>
      </c>
      <c r="F232" s="19">
        <v>81.2</v>
      </c>
      <c r="G232" s="20">
        <f t="shared" si="9"/>
        <v>71.65</v>
      </c>
      <c r="H232" s="18">
        <v>5</v>
      </c>
      <c r="I232" s="18"/>
      <c r="J232" s="24">
        <f t="shared" si="10"/>
        <v>71.65</v>
      </c>
      <c r="K232" s="3">
        <f t="shared" si="11"/>
        <v>0</v>
      </c>
    </row>
    <row r="233" s="3" customFormat="1" ht="25" customHeight="1" spans="1:11">
      <c r="A233" s="17">
        <v>229</v>
      </c>
      <c r="B233" s="18" t="s">
        <v>496</v>
      </c>
      <c r="C233" s="18" t="s">
        <v>497</v>
      </c>
      <c r="D233" s="18" t="s">
        <v>487</v>
      </c>
      <c r="E233" s="19">
        <v>61</v>
      </c>
      <c r="F233" s="19">
        <v>79.88</v>
      </c>
      <c r="G233" s="20">
        <f t="shared" si="9"/>
        <v>70.44</v>
      </c>
      <c r="H233" s="18">
        <v>6</v>
      </c>
      <c r="I233" s="18"/>
      <c r="J233" s="24">
        <f t="shared" si="10"/>
        <v>70.44</v>
      </c>
      <c r="K233" s="3">
        <f t="shared" si="11"/>
        <v>0</v>
      </c>
    </row>
    <row r="234" s="3" customFormat="1" ht="25" customHeight="1" spans="1:11">
      <c r="A234" s="17">
        <v>230</v>
      </c>
      <c r="B234" s="18" t="s">
        <v>498</v>
      </c>
      <c r="C234" s="18" t="s">
        <v>499</v>
      </c>
      <c r="D234" s="18" t="s">
        <v>500</v>
      </c>
      <c r="E234" s="19">
        <v>61</v>
      </c>
      <c r="F234" s="19">
        <v>84.79</v>
      </c>
      <c r="G234" s="20">
        <f t="shared" si="9"/>
        <v>72.895</v>
      </c>
      <c r="H234" s="18">
        <v>1</v>
      </c>
      <c r="I234" s="18" t="s">
        <v>15</v>
      </c>
      <c r="J234" s="24">
        <f t="shared" si="10"/>
        <v>72.895</v>
      </c>
      <c r="K234" s="3">
        <f t="shared" si="11"/>
        <v>0</v>
      </c>
    </row>
    <row r="235" s="3" customFormat="1" ht="25" customHeight="1" spans="1:11">
      <c r="A235" s="17">
        <v>231</v>
      </c>
      <c r="B235" s="18" t="s">
        <v>501</v>
      </c>
      <c r="C235" s="18" t="s">
        <v>502</v>
      </c>
      <c r="D235" s="18" t="s">
        <v>500</v>
      </c>
      <c r="E235" s="19">
        <v>60.9</v>
      </c>
      <c r="F235" s="19">
        <v>81.97</v>
      </c>
      <c r="G235" s="20">
        <f t="shared" si="9"/>
        <v>71.435</v>
      </c>
      <c r="H235" s="18">
        <v>2</v>
      </c>
      <c r="I235" s="18" t="s">
        <v>15</v>
      </c>
      <c r="J235" s="24">
        <f t="shared" si="10"/>
        <v>71.435</v>
      </c>
      <c r="K235" s="3">
        <f t="shared" si="11"/>
        <v>0</v>
      </c>
    </row>
    <row r="236" s="3" customFormat="1" ht="25" customHeight="1" spans="1:11">
      <c r="A236" s="17">
        <v>232</v>
      </c>
      <c r="B236" s="18" t="s">
        <v>503</v>
      </c>
      <c r="C236" s="18" t="s">
        <v>504</v>
      </c>
      <c r="D236" s="18" t="s">
        <v>500</v>
      </c>
      <c r="E236" s="19">
        <v>56</v>
      </c>
      <c r="F236" s="19">
        <v>83.64</v>
      </c>
      <c r="G236" s="20">
        <f t="shared" si="9"/>
        <v>69.82</v>
      </c>
      <c r="H236" s="18">
        <v>3</v>
      </c>
      <c r="I236" s="18"/>
      <c r="J236" s="24">
        <f t="shared" si="10"/>
        <v>69.82</v>
      </c>
      <c r="K236" s="3">
        <f t="shared" si="11"/>
        <v>0</v>
      </c>
    </row>
    <row r="237" s="3" customFormat="1" ht="25" customHeight="1" spans="1:11">
      <c r="A237" s="17">
        <v>233</v>
      </c>
      <c r="B237" s="18" t="s">
        <v>505</v>
      </c>
      <c r="C237" s="18" t="s">
        <v>506</v>
      </c>
      <c r="D237" s="18" t="s">
        <v>500</v>
      </c>
      <c r="E237" s="19">
        <v>56.65</v>
      </c>
      <c r="F237" s="19">
        <v>82.86</v>
      </c>
      <c r="G237" s="20">
        <f t="shared" si="9"/>
        <v>69.755</v>
      </c>
      <c r="H237" s="18">
        <v>4</v>
      </c>
      <c r="I237" s="18"/>
      <c r="J237" s="24">
        <f t="shared" si="10"/>
        <v>69.755</v>
      </c>
      <c r="K237" s="3">
        <f t="shared" si="11"/>
        <v>0</v>
      </c>
    </row>
    <row r="238" s="3" customFormat="1" ht="25" customHeight="1" spans="1:11">
      <c r="A238" s="17">
        <v>234</v>
      </c>
      <c r="B238" s="18" t="s">
        <v>507</v>
      </c>
      <c r="C238" s="18" t="s">
        <v>508</v>
      </c>
      <c r="D238" s="18" t="s">
        <v>500</v>
      </c>
      <c r="E238" s="19">
        <v>57.1</v>
      </c>
      <c r="F238" s="19" t="s">
        <v>32</v>
      </c>
      <c r="G238" s="20">
        <f>(E238)/2</f>
        <v>28.55</v>
      </c>
      <c r="H238" s="18">
        <v>5</v>
      </c>
      <c r="I238" s="18"/>
      <c r="J238" s="24" t="e">
        <f t="shared" si="10"/>
        <v>#VALUE!</v>
      </c>
      <c r="K238" s="3" t="e">
        <f t="shared" si="11"/>
        <v>#VALUE!</v>
      </c>
    </row>
    <row r="239" s="3" customFormat="1" ht="25" customHeight="1" spans="1:11">
      <c r="A239" s="17">
        <v>235</v>
      </c>
      <c r="B239" s="18" t="s">
        <v>509</v>
      </c>
      <c r="C239" s="18" t="s">
        <v>510</v>
      </c>
      <c r="D239" s="18" t="s">
        <v>511</v>
      </c>
      <c r="E239" s="19">
        <v>70.85</v>
      </c>
      <c r="F239" s="19">
        <v>82.2</v>
      </c>
      <c r="G239" s="20">
        <f t="shared" si="9"/>
        <v>76.525</v>
      </c>
      <c r="H239" s="18">
        <v>1</v>
      </c>
      <c r="I239" s="18" t="s">
        <v>15</v>
      </c>
      <c r="J239" s="24">
        <f t="shared" si="10"/>
        <v>76.525</v>
      </c>
      <c r="K239" s="3">
        <f t="shared" si="11"/>
        <v>0</v>
      </c>
    </row>
    <row r="240" s="3" customFormat="1" ht="25" customHeight="1" spans="1:11">
      <c r="A240" s="17">
        <v>236</v>
      </c>
      <c r="B240" s="18" t="s">
        <v>512</v>
      </c>
      <c r="C240" s="18" t="s">
        <v>513</v>
      </c>
      <c r="D240" s="18" t="s">
        <v>511</v>
      </c>
      <c r="E240" s="19">
        <v>64.05</v>
      </c>
      <c r="F240" s="19">
        <v>82.96</v>
      </c>
      <c r="G240" s="20">
        <f t="shared" si="9"/>
        <v>73.505</v>
      </c>
      <c r="H240" s="18">
        <v>2</v>
      </c>
      <c r="I240" s="18" t="s">
        <v>15</v>
      </c>
      <c r="J240" s="24">
        <f t="shared" si="10"/>
        <v>73.505</v>
      </c>
      <c r="K240" s="3">
        <f t="shared" si="11"/>
        <v>0</v>
      </c>
    </row>
    <row r="241" s="3" customFormat="1" ht="25" customHeight="1" spans="1:11">
      <c r="A241" s="17">
        <v>237</v>
      </c>
      <c r="B241" s="18" t="s">
        <v>514</v>
      </c>
      <c r="C241" s="18" t="s">
        <v>515</v>
      </c>
      <c r="D241" s="18" t="s">
        <v>511</v>
      </c>
      <c r="E241" s="19">
        <v>58.25</v>
      </c>
      <c r="F241" s="19">
        <v>86</v>
      </c>
      <c r="G241" s="20">
        <f t="shared" si="9"/>
        <v>72.125</v>
      </c>
      <c r="H241" s="18">
        <v>3</v>
      </c>
      <c r="I241" s="18"/>
      <c r="J241" s="24">
        <f t="shared" si="10"/>
        <v>72.125</v>
      </c>
      <c r="K241" s="3">
        <f t="shared" si="11"/>
        <v>0</v>
      </c>
    </row>
    <row r="242" s="3" customFormat="1" ht="25" customHeight="1" spans="1:11">
      <c r="A242" s="17">
        <v>238</v>
      </c>
      <c r="B242" s="18" t="s">
        <v>516</v>
      </c>
      <c r="C242" s="18" t="s">
        <v>517</v>
      </c>
      <c r="D242" s="18" t="s">
        <v>511</v>
      </c>
      <c r="E242" s="19">
        <v>63.45</v>
      </c>
      <c r="F242" s="19">
        <v>79.87</v>
      </c>
      <c r="G242" s="20">
        <f t="shared" si="9"/>
        <v>71.66</v>
      </c>
      <c r="H242" s="18">
        <v>4</v>
      </c>
      <c r="I242" s="18"/>
      <c r="J242" s="24">
        <f t="shared" si="10"/>
        <v>71.66</v>
      </c>
      <c r="K242" s="3">
        <f t="shared" si="11"/>
        <v>0</v>
      </c>
    </row>
    <row r="243" s="3" customFormat="1" ht="25" customHeight="1" spans="1:11">
      <c r="A243" s="17">
        <v>239</v>
      </c>
      <c r="B243" s="18" t="s">
        <v>518</v>
      </c>
      <c r="C243" s="18" t="s">
        <v>519</v>
      </c>
      <c r="D243" s="18" t="s">
        <v>511</v>
      </c>
      <c r="E243" s="19">
        <v>58.9</v>
      </c>
      <c r="F243" s="19">
        <v>84.38</v>
      </c>
      <c r="G243" s="20">
        <f t="shared" si="9"/>
        <v>71.64</v>
      </c>
      <c r="H243" s="18">
        <v>5</v>
      </c>
      <c r="I243" s="18"/>
      <c r="J243" s="24">
        <f t="shared" si="10"/>
        <v>71.64</v>
      </c>
      <c r="K243" s="3">
        <f t="shared" si="11"/>
        <v>0</v>
      </c>
    </row>
    <row r="244" s="3" customFormat="1" ht="25" customHeight="1" spans="1:11">
      <c r="A244" s="17">
        <v>240</v>
      </c>
      <c r="B244" s="18" t="s">
        <v>520</v>
      </c>
      <c r="C244" s="18" t="s">
        <v>521</v>
      </c>
      <c r="D244" s="18" t="s">
        <v>511</v>
      </c>
      <c r="E244" s="19">
        <v>58.1</v>
      </c>
      <c r="F244" s="19">
        <v>82.45</v>
      </c>
      <c r="G244" s="20">
        <f t="shared" si="9"/>
        <v>70.275</v>
      </c>
      <c r="H244" s="18">
        <v>6</v>
      </c>
      <c r="I244" s="18"/>
      <c r="J244" s="24">
        <f t="shared" si="10"/>
        <v>70.275</v>
      </c>
      <c r="K244" s="3">
        <f t="shared" si="11"/>
        <v>0</v>
      </c>
    </row>
    <row r="245" s="3" customFormat="1" ht="25" customHeight="1" spans="1:11">
      <c r="A245" s="17">
        <v>241</v>
      </c>
      <c r="B245" s="18" t="s">
        <v>522</v>
      </c>
      <c r="C245" s="18" t="s">
        <v>523</v>
      </c>
      <c r="D245" s="18" t="s">
        <v>524</v>
      </c>
      <c r="E245" s="19">
        <v>60.75</v>
      </c>
      <c r="F245" s="19">
        <v>80.2</v>
      </c>
      <c r="G245" s="20">
        <f t="shared" si="9"/>
        <v>70.475</v>
      </c>
      <c r="H245" s="18">
        <v>1</v>
      </c>
      <c r="I245" s="18" t="s">
        <v>15</v>
      </c>
      <c r="J245" s="24">
        <f t="shared" si="10"/>
        <v>70.475</v>
      </c>
      <c r="K245" s="3">
        <f t="shared" si="11"/>
        <v>0</v>
      </c>
    </row>
    <row r="246" s="3" customFormat="1" ht="25" customHeight="1" spans="1:11">
      <c r="A246" s="17">
        <v>242</v>
      </c>
      <c r="B246" s="18" t="s">
        <v>525</v>
      </c>
      <c r="C246" s="18" t="s">
        <v>526</v>
      </c>
      <c r="D246" s="18" t="s">
        <v>524</v>
      </c>
      <c r="E246" s="19">
        <v>49.4</v>
      </c>
      <c r="F246" s="19">
        <v>84.2</v>
      </c>
      <c r="G246" s="20">
        <f t="shared" si="9"/>
        <v>66.8</v>
      </c>
      <c r="H246" s="18">
        <v>2</v>
      </c>
      <c r="I246" s="18"/>
      <c r="J246" s="24">
        <f t="shared" si="10"/>
        <v>66.8</v>
      </c>
      <c r="K246" s="3">
        <f t="shared" si="11"/>
        <v>0</v>
      </c>
    </row>
    <row r="247" s="3" customFormat="1" ht="25" customHeight="1" spans="1:11">
      <c r="A247" s="17">
        <v>243</v>
      </c>
      <c r="B247" s="18" t="s">
        <v>527</v>
      </c>
      <c r="C247" s="18" t="s">
        <v>528</v>
      </c>
      <c r="D247" s="18" t="s">
        <v>524</v>
      </c>
      <c r="E247" s="19">
        <v>50.65</v>
      </c>
      <c r="F247" s="19">
        <v>82.82</v>
      </c>
      <c r="G247" s="20">
        <f t="shared" si="9"/>
        <v>66.735</v>
      </c>
      <c r="H247" s="18">
        <v>3</v>
      </c>
      <c r="I247" s="18"/>
      <c r="J247" s="24">
        <f t="shared" si="10"/>
        <v>66.735</v>
      </c>
      <c r="K247" s="3">
        <f t="shared" si="11"/>
        <v>0</v>
      </c>
    </row>
    <row r="248" s="3" customFormat="1" ht="25" customHeight="1" spans="1:11">
      <c r="A248" s="17">
        <v>244</v>
      </c>
      <c r="B248" s="18" t="s">
        <v>529</v>
      </c>
      <c r="C248" s="18" t="s">
        <v>530</v>
      </c>
      <c r="D248" s="18" t="s">
        <v>531</v>
      </c>
      <c r="E248" s="19">
        <v>58.1</v>
      </c>
      <c r="F248" s="19">
        <v>79.95</v>
      </c>
      <c r="G248" s="20">
        <f t="shared" si="9"/>
        <v>69.025</v>
      </c>
      <c r="H248" s="18">
        <v>1</v>
      </c>
      <c r="I248" s="18" t="s">
        <v>15</v>
      </c>
      <c r="J248" s="24">
        <f t="shared" si="10"/>
        <v>69.025</v>
      </c>
      <c r="K248" s="3">
        <f t="shared" si="11"/>
        <v>0</v>
      </c>
    </row>
    <row r="249" s="3" customFormat="1" ht="25" customHeight="1" spans="1:11">
      <c r="A249" s="17">
        <v>245</v>
      </c>
      <c r="B249" s="18" t="s">
        <v>532</v>
      </c>
      <c r="C249" s="18" t="s">
        <v>533</v>
      </c>
      <c r="D249" s="18" t="s">
        <v>531</v>
      </c>
      <c r="E249" s="19">
        <v>52.55</v>
      </c>
      <c r="F249" s="19">
        <v>82.31</v>
      </c>
      <c r="G249" s="20">
        <f t="shared" si="9"/>
        <v>67.43</v>
      </c>
      <c r="H249" s="18">
        <v>2</v>
      </c>
      <c r="I249" s="18"/>
      <c r="J249" s="24">
        <f t="shared" si="10"/>
        <v>67.43</v>
      </c>
      <c r="K249" s="3">
        <f t="shared" si="11"/>
        <v>0</v>
      </c>
    </row>
    <row r="250" s="3" customFormat="1" ht="25" customHeight="1" spans="1:11">
      <c r="A250" s="17">
        <v>246</v>
      </c>
      <c r="B250" s="18" t="s">
        <v>534</v>
      </c>
      <c r="C250" s="18" t="s">
        <v>535</v>
      </c>
      <c r="D250" s="18" t="s">
        <v>531</v>
      </c>
      <c r="E250" s="19">
        <v>51.15</v>
      </c>
      <c r="F250" s="19">
        <v>81.11</v>
      </c>
      <c r="G250" s="20">
        <f t="shared" si="9"/>
        <v>66.13</v>
      </c>
      <c r="H250" s="18">
        <v>3</v>
      </c>
      <c r="I250" s="18"/>
      <c r="J250" s="24">
        <f t="shared" si="10"/>
        <v>66.13</v>
      </c>
      <c r="K250" s="3">
        <f t="shared" si="11"/>
        <v>0</v>
      </c>
    </row>
    <row r="251" s="3" customFormat="1" ht="25" customHeight="1" spans="1:11">
      <c r="A251" s="17">
        <v>247</v>
      </c>
      <c r="B251" s="18" t="s">
        <v>536</v>
      </c>
      <c r="C251" s="18" t="s">
        <v>537</v>
      </c>
      <c r="D251" s="18" t="s">
        <v>538</v>
      </c>
      <c r="E251" s="19">
        <v>59.8</v>
      </c>
      <c r="F251" s="19">
        <v>84.8</v>
      </c>
      <c r="G251" s="20">
        <f t="shared" si="9"/>
        <v>72.3</v>
      </c>
      <c r="H251" s="18">
        <v>1</v>
      </c>
      <c r="I251" s="18" t="s">
        <v>15</v>
      </c>
      <c r="J251" s="24">
        <f t="shared" si="10"/>
        <v>72.3</v>
      </c>
      <c r="K251" s="3">
        <f t="shared" si="11"/>
        <v>0</v>
      </c>
    </row>
    <row r="252" s="3" customFormat="1" ht="25" customHeight="1" spans="1:11">
      <c r="A252" s="17">
        <v>248</v>
      </c>
      <c r="B252" s="18" t="s">
        <v>539</v>
      </c>
      <c r="C252" s="18" t="s">
        <v>540</v>
      </c>
      <c r="D252" s="18" t="s">
        <v>538</v>
      </c>
      <c r="E252" s="19">
        <v>53.75</v>
      </c>
      <c r="F252" s="19">
        <v>75.55</v>
      </c>
      <c r="G252" s="20">
        <f t="shared" si="9"/>
        <v>64.65</v>
      </c>
      <c r="H252" s="18">
        <v>2</v>
      </c>
      <c r="I252" s="18"/>
      <c r="J252" s="24">
        <f t="shared" si="10"/>
        <v>64.65</v>
      </c>
      <c r="K252" s="3">
        <f t="shared" si="11"/>
        <v>0</v>
      </c>
    </row>
    <row r="253" s="3" customFormat="1" ht="25" customHeight="1" spans="1:11">
      <c r="A253" s="17">
        <v>249</v>
      </c>
      <c r="B253" s="18" t="s">
        <v>541</v>
      </c>
      <c r="C253" s="18" t="s">
        <v>542</v>
      </c>
      <c r="D253" s="18" t="s">
        <v>538</v>
      </c>
      <c r="E253" s="19">
        <v>37.4</v>
      </c>
      <c r="F253" s="19">
        <v>76.05</v>
      </c>
      <c r="G253" s="20">
        <f t="shared" si="9"/>
        <v>56.725</v>
      </c>
      <c r="H253" s="18">
        <v>3</v>
      </c>
      <c r="I253" s="18"/>
      <c r="J253" s="24">
        <f t="shared" si="10"/>
        <v>56.725</v>
      </c>
      <c r="K253" s="3">
        <f t="shared" si="11"/>
        <v>0</v>
      </c>
    </row>
    <row r="254" s="3" customFormat="1" ht="25" customHeight="1" spans="1:11">
      <c r="A254" s="17">
        <v>250</v>
      </c>
      <c r="B254" s="18" t="s">
        <v>543</v>
      </c>
      <c r="C254" s="18" t="s">
        <v>544</v>
      </c>
      <c r="D254" s="18" t="s">
        <v>545</v>
      </c>
      <c r="E254" s="19">
        <v>59.9</v>
      </c>
      <c r="F254" s="19">
        <v>84.28</v>
      </c>
      <c r="G254" s="20">
        <f t="shared" si="9"/>
        <v>72.09</v>
      </c>
      <c r="H254" s="18">
        <v>1</v>
      </c>
      <c r="I254" s="18" t="s">
        <v>15</v>
      </c>
      <c r="J254" s="24">
        <f t="shared" si="10"/>
        <v>72.09</v>
      </c>
      <c r="K254" s="3">
        <f t="shared" si="11"/>
        <v>0</v>
      </c>
    </row>
    <row r="255" s="3" customFormat="1" ht="25" customHeight="1" spans="1:11">
      <c r="A255" s="17">
        <v>251</v>
      </c>
      <c r="B255" s="18" t="s">
        <v>546</v>
      </c>
      <c r="C255" s="18" t="s">
        <v>547</v>
      </c>
      <c r="D255" s="18" t="s">
        <v>545</v>
      </c>
      <c r="E255" s="19">
        <v>56</v>
      </c>
      <c r="F255" s="19">
        <v>85.02</v>
      </c>
      <c r="G255" s="20">
        <f t="shared" si="9"/>
        <v>70.51</v>
      </c>
      <c r="H255" s="18">
        <v>2</v>
      </c>
      <c r="I255" s="18"/>
      <c r="J255" s="24">
        <f t="shared" si="10"/>
        <v>70.51</v>
      </c>
      <c r="K255" s="3">
        <f t="shared" si="11"/>
        <v>0</v>
      </c>
    </row>
    <row r="256" s="3" customFormat="1" ht="12" spans="1:10">
      <c r="A256" s="25"/>
      <c r="B256" s="25"/>
      <c r="C256" s="25"/>
      <c r="D256" s="25"/>
      <c r="E256" s="26"/>
      <c r="F256" s="24"/>
      <c r="G256" s="27"/>
      <c r="H256" s="25"/>
      <c r="I256" s="25"/>
      <c r="J256" s="24"/>
    </row>
    <row r="257" s="3" customFormat="1" ht="12" spans="1:10">
      <c r="A257" s="25"/>
      <c r="B257" s="25"/>
      <c r="C257" s="25"/>
      <c r="D257" s="25"/>
      <c r="E257" s="26"/>
      <c r="F257" s="24"/>
      <c r="G257" s="27"/>
      <c r="H257" s="25"/>
      <c r="I257" s="25"/>
      <c r="J257" s="24"/>
    </row>
  </sheetData>
  <autoFilter xmlns:etc="http://www.wps.cn/officeDocument/2017/etCustomData" ref="A2:K257" etc:filterBottomFollowUsedRange="0">
    <extLst/>
  </autoFilter>
  <sortState ref="C2:O2257">
    <sortCondition ref="D2:D2257"/>
  </sortState>
  <mergeCells count="1">
    <mergeCell ref="A3:I3"/>
  </mergeCells>
  <pageMargins left="0.751388888888889" right="0.751388888888889" top="0.60625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考试总成绩及进入体检人员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513</dc:creator>
  <cp:lastModifiedBy>周鹏</cp:lastModifiedBy>
  <dcterms:created xsi:type="dcterms:W3CDTF">2025-10-10T08:32:00Z</dcterms:created>
  <dcterms:modified xsi:type="dcterms:W3CDTF">2025-11-03T03:42:03Z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CB2B636C997E4FFEBC3C5AA8BB23096A_13</vt:lpwstr>
  </property>
  <property fmtid="{D5CDD505-2E9C-101B-9397-08002B2CF9AE}" pid="3" name="KSOProductBuildVer">
    <vt:lpwstr>2052-12.1.0.23125</vt:lpwstr>
  </property>
</Properties>
</file>