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 tabRatio="774"/>
  </bookViews>
  <sheets>
    <sheet name="河南省光州生态建设投资集团有限责任公司" sheetId="29" r:id="rId1"/>
  </sheets>
  <definedNames>
    <definedName name="_xlnm._FilterDatabase" localSheetId="0" hidden="1">河南省光州生态建设投资集团有限责任公司!$A$2:$I$19</definedName>
    <definedName name="_xlnm.Print_Titles" localSheetId="0">河南省光州生态建设投资集团有限责任公司!$2:$2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<sst xmlns="http://schemas.openxmlformats.org/spreadsheetml/2006/main" count="109" uniqueCount="70">
  <si>
    <t>河南省光州生态建设投资集团有限责任公司2026年公开招聘笔试成绩及进入面试人员名单</t>
  </si>
  <si>
    <t>序号</t>
  </si>
  <si>
    <t>姓名</t>
  </si>
  <si>
    <t>身份证号</t>
  </si>
  <si>
    <t>准考证号</t>
  </si>
  <si>
    <t>应聘部门</t>
  </si>
  <si>
    <t>应聘职位</t>
  </si>
  <si>
    <t>笔试成绩</t>
  </si>
  <si>
    <t>排名</t>
  </si>
  <si>
    <t>是否进入面试</t>
  </si>
  <si>
    <t>胡*茹</t>
  </si>
  <si>
    <t>411526********3265</t>
  </si>
  <si>
    <t>260510010516</t>
  </si>
  <si>
    <t>综合部</t>
  </si>
  <si>
    <t>综合岗</t>
  </si>
  <si>
    <t>是</t>
  </si>
  <si>
    <t>梅*婷</t>
  </si>
  <si>
    <t>411528********4120</t>
  </si>
  <si>
    <t>260510010523</t>
  </si>
  <si>
    <t>李*芳</t>
  </si>
  <si>
    <t>411023********156X</t>
  </si>
  <si>
    <t>260510070303</t>
  </si>
  <si>
    <t>法务岗</t>
  </si>
  <si>
    <t>刘*斌</t>
  </si>
  <si>
    <t>413001********2516</t>
  </si>
  <si>
    <t>260510100418</t>
  </si>
  <si>
    <t>投融资部</t>
  </si>
  <si>
    <t>投融资岗</t>
  </si>
  <si>
    <t>谢*杉</t>
  </si>
  <si>
    <t>410102********0013</t>
  </si>
  <si>
    <t>260510100415</t>
  </si>
  <si>
    <t>张*峰</t>
  </si>
  <si>
    <t>410311********5513</t>
  </si>
  <si>
    <t>260510100416</t>
  </si>
  <si>
    <t>缺考</t>
  </si>
  <si>
    <t>常*</t>
  </si>
  <si>
    <t>413026********1524</t>
  </si>
  <si>
    <t>260510100417</t>
  </si>
  <si>
    <t>申*</t>
  </si>
  <si>
    <t>412801********0814</t>
  </si>
  <si>
    <t>260510060101</t>
  </si>
  <si>
    <t>投融资部经理</t>
  </si>
  <si>
    <t>姬*</t>
  </si>
  <si>
    <t>412724********6118</t>
  </si>
  <si>
    <t>260510060102</t>
  </si>
  <si>
    <t>张*亮</t>
  </si>
  <si>
    <t>411522********6632</t>
  </si>
  <si>
    <t>260510010629</t>
  </si>
  <si>
    <t>绩效管理部</t>
  </si>
  <si>
    <t>徐*琪</t>
  </si>
  <si>
    <t>411526********1645</t>
  </si>
  <si>
    <t>260510010515</t>
  </si>
  <si>
    <t>王*东</t>
  </si>
  <si>
    <t>411526********0041</t>
  </si>
  <si>
    <t>260510010801</t>
  </si>
  <si>
    <t>何*</t>
  </si>
  <si>
    <t>411526********0033</t>
  </si>
  <si>
    <t>260510010603</t>
  </si>
  <si>
    <t>刘*鹏</t>
  </si>
  <si>
    <t>411524********0039</t>
  </si>
  <si>
    <t>260510010805</t>
  </si>
  <si>
    <t>陈*</t>
  </si>
  <si>
    <t>411526********4249</t>
  </si>
  <si>
    <t>260510010528</t>
  </si>
  <si>
    <t>崔*赐</t>
  </si>
  <si>
    <t>340323********2912</t>
  </si>
  <si>
    <t>260510010519</t>
  </si>
  <si>
    <t>鲁*忍</t>
  </si>
  <si>
    <t>411521********0013</t>
  </si>
  <si>
    <t>260510010813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</si>
</sst>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20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90" zoomScaleNormal="90" workbookViewId="0">
      <selection activeCell="I29" sqref="I29"/>
    </sheetView>
  </sheetViews>
  <sheetFormatPr defaultColWidth="9" defaultRowHeight="15.75"/>
  <cols>
    <col min="1" max="1" width="7.66666666666667" style="3" customWidth="1"/>
    <col min="2" max="2" width="9.33333333333333" style="3" customWidth="1"/>
    <col min="3" max="3" width="27.4166666666667" style="3" customWidth="1"/>
    <col min="4" max="4" width="25.5833333333333" style="3" customWidth="1"/>
    <col min="5" max="5" width="25.4166666666667" style="3" customWidth="1"/>
    <col min="6" max="6" width="27.6666666666667" style="3" customWidth="1"/>
    <col min="7" max="7" width="13.1666666666667" style="4" customWidth="1"/>
    <col min="8" max="8" width="9.16666666666667" style="3" customWidth="1"/>
    <col min="9" max="9" width="17.0833333333333" style="3" customWidth="1"/>
  </cols>
  <sheetData>
    <row r="1" ht="3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0" customHeight="1" spans="1:9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8" t="s">
        <v>8</v>
      </c>
      <c r="I2" s="8" t="s">
        <v>9</v>
      </c>
    </row>
    <row r="3" s="2" customFormat="1" ht="20" customHeight="1" spans="1:9">
      <c r="A3" s="10">
        <v>1</v>
      </c>
      <c r="B3" s="10" t="s">
        <v>10</v>
      </c>
      <c r="C3" s="11" t="s">
        <v>11</v>
      </c>
      <c r="D3" s="11" t="s">
        <v>12</v>
      </c>
      <c r="E3" s="10" t="s">
        <v>13</v>
      </c>
      <c r="F3" s="12" t="s">
        <v>14</v>
      </c>
      <c r="G3" s="13">
        <v>78.8</v>
      </c>
      <c r="H3" s="10">
        <f>RANK(G3,$G$3:$G$5,0)</f>
        <v>1</v>
      </c>
      <c r="I3" s="10" t="s">
        <v>15</v>
      </c>
    </row>
    <row r="4" s="2" customFormat="1" ht="20" customHeight="1" spans="1:9">
      <c r="A4" s="10">
        <v>2</v>
      </c>
      <c r="B4" s="10" t="s">
        <v>16</v>
      </c>
      <c r="C4" s="11" t="s">
        <v>17</v>
      </c>
      <c r="D4" s="11" t="s">
        <v>18</v>
      </c>
      <c r="E4" s="10" t="s">
        <v>13</v>
      </c>
      <c r="F4" s="12" t="s">
        <v>14</v>
      </c>
      <c r="G4" s="13">
        <v>76.9</v>
      </c>
      <c r="H4" s="10">
        <f>RANK(G4,$G$3:$G$5,0)</f>
        <v>2</v>
      </c>
      <c r="I4" s="10" t="s">
        <v>15</v>
      </c>
    </row>
    <row r="5" s="2" customFormat="1" ht="20" customHeight="1" spans="1:9">
      <c r="A5" s="10">
        <v>3</v>
      </c>
      <c r="B5" s="10" t="s">
        <v>19</v>
      </c>
      <c r="C5" s="11" t="s">
        <v>20</v>
      </c>
      <c r="D5" s="11" t="s">
        <v>21</v>
      </c>
      <c r="E5" s="10" t="s">
        <v>13</v>
      </c>
      <c r="F5" s="12" t="s">
        <v>22</v>
      </c>
      <c r="G5" s="13">
        <v>73.2</v>
      </c>
      <c r="H5" s="10">
        <f>RANK(G5,$G$5,0)</f>
        <v>1</v>
      </c>
      <c r="I5" s="10" t="s">
        <v>15</v>
      </c>
    </row>
    <row r="6" s="2" customFormat="1" ht="20" customHeight="1" spans="1:9">
      <c r="A6" s="10">
        <v>4</v>
      </c>
      <c r="B6" s="10" t="s">
        <v>23</v>
      </c>
      <c r="C6" s="11" t="s">
        <v>24</v>
      </c>
      <c r="D6" s="11" t="s">
        <v>25</v>
      </c>
      <c r="E6" s="10" t="s">
        <v>26</v>
      </c>
      <c r="F6" s="12" t="s">
        <v>27</v>
      </c>
      <c r="G6" s="13">
        <v>62.7</v>
      </c>
      <c r="H6" s="10">
        <f>RANK(G6,$G$6:$G$7,0)</f>
        <v>1</v>
      </c>
      <c r="I6" s="10" t="s">
        <v>15</v>
      </c>
    </row>
    <row r="7" s="2" customFormat="1" ht="20" customHeight="1" spans="1:9">
      <c r="A7" s="10">
        <v>5</v>
      </c>
      <c r="B7" s="10" t="s">
        <v>28</v>
      </c>
      <c r="C7" s="11" t="s">
        <v>29</v>
      </c>
      <c r="D7" s="11" t="s">
        <v>30</v>
      </c>
      <c r="E7" s="10" t="s">
        <v>26</v>
      </c>
      <c r="F7" s="12" t="s">
        <v>27</v>
      </c>
      <c r="G7" s="13">
        <v>56.3</v>
      </c>
      <c r="H7" s="10">
        <f>RANK(G7,$G$6:$G$7,0)</f>
        <v>2</v>
      </c>
      <c r="I7" s="10" t="s">
        <v>15</v>
      </c>
    </row>
    <row r="8" s="2" customFormat="1" ht="20" customHeight="1" spans="1:9">
      <c r="A8" s="10">
        <v>6</v>
      </c>
      <c r="B8" s="10" t="s">
        <v>31</v>
      </c>
      <c r="C8" s="11" t="s">
        <v>32</v>
      </c>
      <c r="D8" s="11" t="s">
        <v>33</v>
      </c>
      <c r="E8" s="10" t="s">
        <v>26</v>
      </c>
      <c r="F8" s="12" t="s">
        <v>27</v>
      </c>
      <c r="G8" s="13" t="s">
        <v>34</v>
      </c>
      <c r="H8" s="10"/>
      <c r="I8" s="10"/>
    </row>
    <row r="9" s="2" customFormat="1" ht="20" customHeight="1" spans="1:9">
      <c r="A9" s="10">
        <v>7</v>
      </c>
      <c r="B9" s="10" t="s">
        <v>35</v>
      </c>
      <c r="C9" s="11" t="s">
        <v>36</v>
      </c>
      <c r="D9" s="11" t="s">
        <v>37</v>
      </c>
      <c r="E9" s="10" t="s">
        <v>26</v>
      </c>
      <c r="F9" s="12" t="s">
        <v>27</v>
      </c>
      <c r="G9" s="13" t="s">
        <v>34</v>
      </c>
      <c r="H9" s="10"/>
      <c r="I9" s="10"/>
    </row>
    <row r="10" s="2" customFormat="1" ht="20" customHeight="1" spans="1:9">
      <c r="A10" s="10">
        <v>8</v>
      </c>
      <c r="B10" s="10" t="s">
        <v>38</v>
      </c>
      <c r="C10" s="11" t="s">
        <v>39</v>
      </c>
      <c r="D10" s="11" t="s">
        <v>40</v>
      </c>
      <c r="E10" s="10" t="s">
        <v>26</v>
      </c>
      <c r="F10" s="12" t="s">
        <v>41</v>
      </c>
      <c r="G10" s="13">
        <v>55.7</v>
      </c>
      <c r="H10" s="10">
        <f>RANK(G10,$G$10,0)</f>
        <v>1</v>
      </c>
      <c r="I10" s="10" t="s">
        <v>15</v>
      </c>
    </row>
    <row r="11" s="2" customFormat="1" ht="20" customHeight="1" spans="1:9">
      <c r="A11" s="10">
        <v>9</v>
      </c>
      <c r="B11" s="10" t="s">
        <v>42</v>
      </c>
      <c r="C11" s="11" t="s">
        <v>43</v>
      </c>
      <c r="D11" s="11" t="s">
        <v>44</v>
      </c>
      <c r="E11" s="10" t="s">
        <v>26</v>
      </c>
      <c r="F11" s="12" t="s">
        <v>41</v>
      </c>
      <c r="G11" s="13" t="s">
        <v>34</v>
      </c>
      <c r="H11" s="10"/>
      <c r="I11" s="10"/>
    </row>
    <row r="12" s="2" customFormat="1" ht="20" customHeight="1" spans="1:9">
      <c r="A12" s="10">
        <v>10</v>
      </c>
      <c r="B12" s="10" t="s">
        <v>45</v>
      </c>
      <c r="C12" s="11" t="s">
        <v>46</v>
      </c>
      <c r="D12" s="11" t="s">
        <v>47</v>
      </c>
      <c r="E12" s="10" t="s">
        <v>48</v>
      </c>
      <c r="F12" s="12" t="s">
        <v>14</v>
      </c>
      <c r="G12" s="13">
        <v>81.4</v>
      </c>
      <c r="H12" s="10">
        <f t="shared" ref="H12:H17" si="0">RANK(G12,$G$12:$G$17,0)</f>
        <v>1</v>
      </c>
      <c r="I12" s="10" t="s">
        <v>15</v>
      </c>
    </row>
    <row r="13" s="2" customFormat="1" ht="20" customHeight="1" spans="1:9">
      <c r="A13" s="10">
        <v>11</v>
      </c>
      <c r="B13" s="10" t="s">
        <v>49</v>
      </c>
      <c r="C13" s="11" t="s">
        <v>50</v>
      </c>
      <c r="D13" s="11" t="s">
        <v>51</v>
      </c>
      <c r="E13" s="10" t="s">
        <v>48</v>
      </c>
      <c r="F13" s="12" t="s">
        <v>14</v>
      </c>
      <c r="G13" s="13">
        <v>77.2</v>
      </c>
      <c r="H13" s="10">
        <f t="shared" si="0"/>
        <v>2</v>
      </c>
      <c r="I13" s="10" t="s">
        <v>15</v>
      </c>
    </row>
    <row r="14" s="2" customFormat="1" ht="20" customHeight="1" spans="1:9">
      <c r="A14" s="10">
        <v>12</v>
      </c>
      <c r="B14" s="10" t="s">
        <v>52</v>
      </c>
      <c r="C14" s="11" t="s">
        <v>53</v>
      </c>
      <c r="D14" s="11" t="s">
        <v>54</v>
      </c>
      <c r="E14" s="10" t="s">
        <v>48</v>
      </c>
      <c r="F14" s="12" t="s">
        <v>14</v>
      </c>
      <c r="G14" s="13">
        <v>75</v>
      </c>
      <c r="H14" s="10">
        <f t="shared" si="0"/>
        <v>3</v>
      </c>
      <c r="I14" s="10" t="s">
        <v>15</v>
      </c>
    </row>
    <row r="15" s="2" customFormat="1" ht="20" customHeight="1" spans="1:9">
      <c r="A15" s="10">
        <v>13</v>
      </c>
      <c r="B15" s="10" t="s">
        <v>55</v>
      </c>
      <c r="C15" s="11" t="s">
        <v>56</v>
      </c>
      <c r="D15" s="11" t="s">
        <v>57</v>
      </c>
      <c r="E15" s="10" t="s">
        <v>48</v>
      </c>
      <c r="F15" s="12" t="s">
        <v>14</v>
      </c>
      <c r="G15" s="13">
        <v>70.2</v>
      </c>
      <c r="H15" s="10">
        <f t="shared" si="0"/>
        <v>4</v>
      </c>
      <c r="I15" s="10"/>
    </row>
    <row r="16" s="2" customFormat="1" ht="20" customHeight="1" spans="1:9">
      <c r="A16" s="10">
        <v>14</v>
      </c>
      <c r="B16" s="10" t="s">
        <v>58</v>
      </c>
      <c r="C16" s="11" t="s">
        <v>59</v>
      </c>
      <c r="D16" s="11" t="s">
        <v>60</v>
      </c>
      <c r="E16" s="10" t="s">
        <v>48</v>
      </c>
      <c r="F16" s="12" t="s">
        <v>14</v>
      </c>
      <c r="G16" s="13">
        <v>69.3</v>
      </c>
      <c r="H16" s="10">
        <f t="shared" si="0"/>
        <v>5</v>
      </c>
      <c r="I16" s="14"/>
    </row>
    <row r="17" s="2" customFormat="1" ht="20" customHeight="1" spans="1:9">
      <c r="A17" s="10">
        <v>15</v>
      </c>
      <c r="B17" s="10" t="s">
        <v>61</v>
      </c>
      <c r="C17" s="11" t="s">
        <v>62</v>
      </c>
      <c r="D17" s="11" t="s">
        <v>63</v>
      </c>
      <c r="E17" s="10" t="s">
        <v>48</v>
      </c>
      <c r="F17" s="12" t="s">
        <v>14</v>
      </c>
      <c r="G17" s="13">
        <v>66.4</v>
      </c>
      <c r="H17" s="10">
        <f t="shared" si="0"/>
        <v>6</v>
      </c>
      <c r="I17" s="10"/>
    </row>
    <row r="18" s="2" customFormat="1" ht="20" customHeight="1" spans="1:9">
      <c r="A18" s="10">
        <v>16</v>
      </c>
      <c r="B18" s="10" t="s">
        <v>64</v>
      </c>
      <c r="C18" s="11" t="s">
        <v>65</v>
      </c>
      <c r="D18" s="11" t="s">
        <v>66</v>
      </c>
      <c r="E18" s="10" t="s">
        <v>48</v>
      </c>
      <c r="F18" s="12" t="s">
        <v>14</v>
      </c>
      <c r="G18" s="13" t="s">
        <v>34</v>
      </c>
      <c r="H18" s="10"/>
      <c r="I18" s="10"/>
    </row>
    <row r="19" s="2" customFormat="1" ht="20" customHeight="1" spans="1:9">
      <c r="A19" s="10">
        <v>17</v>
      </c>
      <c r="B19" s="10" t="s">
        <v>67</v>
      </c>
      <c r="C19" s="11" t="s">
        <v>68</v>
      </c>
      <c r="D19" s="11" t="s">
        <v>69</v>
      </c>
      <c r="E19" s="10" t="s">
        <v>48</v>
      </c>
      <c r="F19" s="12" t="s">
        <v>14</v>
      </c>
      <c r="G19" s="13" t="s">
        <v>34</v>
      </c>
      <c r="H19" s="10"/>
      <c r="I19" s="10"/>
    </row>
  </sheetData>
  <mergeCells count="1">
    <mergeCell ref="A1:I1"/>
  </mergeCells>
  <conditionalFormatting sqref="C11:D11">
    <cfRule type="duplicateValues" dxfId="0" priority="1"/>
  </conditionalFormatting>
  <conditionalFormatting sqref="C20:D1048576 C2:D4">
    <cfRule type="duplicateValues" dxfId="0" priority="4"/>
  </conditionalFormatting>
  <conditionalFormatting sqref="C5:D8">
    <cfRule type="duplicateValues" dxfId="0" priority="5"/>
  </conditionalFormatting>
  <conditionalFormatting sqref="C9:D10 C12:D19">
    <cfRule type="duplicateValues" dxfId="0" priority="63"/>
  </conditionalFormatting>
  <pageMargins left="0.75" right="0.75" top="0.590277777777778" bottom="0.590277777777778" header="0.5" footer="0.393055555555556"/>
  <pageSetup paperSize="8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河南省光州生态建设投资集团有限责任公司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玉fiona</cp:lastModifiedBy>
  <dcterms:created xsi:type="dcterms:W3CDTF">2022-04-13T11:22:00Z</dcterms:created>
  <dcterms:modified xsi:type="dcterms:W3CDTF">2026-05-13T15:45:20Z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F59F58E2D05B4FA082963842DF6D57BE_13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