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Sheet1!$A$3:$I$105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<sst xmlns="http://schemas.openxmlformats.org/spreadsheetml/2006/main" count="425" uniqueCount="230">
  <si>
    <t>附件：</t>
  </si>
  <si>
    <t>2026年郑州市事业单位公开招聘（省级联考）中牟新区岗位
考试总成绩及进入体检人员名单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</si>
  <si>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</si>
  <si>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</si>
  <si>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</si>
  <si>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</si>
  <si>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</si>
  <si>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</si>
  <si>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</si>
  <si>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总成绩名次</t>
  </si>
  <si>
    <t>是否
进入体检</t>
  </si>
  <si>
    <t>刘戊阳</t>
  </si>
  <si>
    <t>604015002828</t>
  </si>
  <si>
    <t>0104300101</t>
  </si>
  <si>
    <t>是</t>
  </si>
  <si>
    <t>王甫</t>
  </si>
  <si>
    <t>604015401002</t>
  </si>
  <si>
    <t>否</t>
  </si>
  <si>
    <t>胡奕轩</t>
  </si>
  <si>
    <t>604022501703</t>
  </si>
  <si>
    <t>皇甫孟佳</t>
  </si>
  <si>
    <t>604092805224</t>
  </si>
  <si>
    <t>0104300201</t>
  </si>
  <si>
    <t>李甲扬</t>
  </si>
  <si>
    <t>604160101605</t>
  </si>
  <si>
    <t>王馨远</t>
  </si>
  <si>
    <t>604016005030</t>
  </si>
  <si>
    <t>李阳</t>
  </si>
  <si>
    <t>604016501809</t>
  </si>
  <si>
    <t>司想</t>
  </si>
  <si>
    <t>604111404623</t>
  </si>
  <si>
    <t>放弃</t>
  </si>
  <si>
    <t>闫俊杰</t>
  </si>
  <si>
    <t>604151401026</t>
  </si>
  <si>
    <t>0104300301</t>
  </si>
  <si>
    <t>刘新月</t>
  </si>
  <si>
    <t>604022403726</t>
  </si>
  <si>
    <t>郭佳乐</t>
  </si>
  <si>
    <t>604052501812</t>
  </si>
  <si>
    <t>李文龙</t>
  </si>
  <si>
    <t>604190400525</t>
  </si>
  <si>
    <t>薛寒笑</t>
  </si>
  <si>
    <t>604022501519</t>
  </si>
  <si>
    <t>白爽露</t>
  </si>
  <si>
    <t>604016302210</t>
  </si>
  <si>
    <t>武飞宇</t>
  </si>
  <si>
    <t>604120904510</t>
  </si>
  <si>
    <t>刘枫</t>
  </si>
  <si>
    <t>604081202117</t>
  </si>
  <si>
    <t>王前</t>
  </si>
  <si>
    <t>604190302003</t>
  </si>
  <si>
    <t>宋依琳</t>
  </si>
  <si>
    <t>604030500526</t>
  </si>
  <si>
    <t>董桂阳</t>
  </si>
  <si>
    <t>604092602129</t>
  </si>
  <si>
    <t>李恩涵</t>
  </si>
  <si>
    <t>604071403114</t>
  </si>
  <si>
    <t>刘杰</t>
  </si>
  <si>
    <t>604052603209</t>
  </si>
  <si>
    <t>王威</t>
  </si>
  <si>
    <t>604053302605</t>
  </si>
  <si>
    <t>缺考</t>
  </si>
  <si>
    <t>史金龙</t>
  </si>
  <si>
    <t>604030600807</t>
  </si>
  <si>
    <t>刘星宇</t>
  </si>
  <si>
    <t>604016301324</t>
  </si>
  <si>
    <t>0104300401</t>
  </si>
  <si>
    <t>程岩鹏</t>
  </si>
  <si>
    <t>604092803824</t>
  </si>
  <si>
    <t>王皓冉</t>
  </si>
  <si>
    <t>604190400508</t>
  </si>
  <si>
    <t>张以琳</t>
  </si>
  <si>
    <t>604190301722</t>
  </si>
  <si>
    <t>玉莲秋</t>
  </si>
  <si>
    <t>604016001919</t>
  </si>
  <si>
    <t>赵晨棋</t>
  </si>
  <si>
    <t>604190400314</t>
  </si>
  <si>
    <t>魏朋浩</t>
  </si>
  <si>
    <t>604015602906</t>
  </si>
  <si>
    <t>雷宇晨</t>
  </si>
  <si>
    <t>604030101926</t>
  </si>
  <si>
    <t>沙欣源</t>
  </si>
  <si>
    <t>604014900701</t>
  </si>
  <si>
    <t>史亚宾</t>
  </si>
  <si>
    <t>604016004719</t>
  </si>
  <si>
    <t>李亚欢</t>
  </si>
  <si>
    <t>604015303601</t>
  </si>
  <si>
    <t>李会超</t>
  </si>
  <si>
    <t>604014902317</t>
  </si>
  <si>
    <t>周茜</t>
  </si>
  <si>
    <t>604015001710</t>
  </si>
  <si>
    <t>李雪剑</t>
  </si>
  <si>
    <t>604022603118</t>
  </si>
  <si>
    <t>陈莹莹</t>
  </si>
  <si>
    <t>604092701806</t>
  </si>
  <si>
    <t>0104300501</t>
  </si>
  <si>
    <t>张思雨</t>
  </si>
  <si>
    <t>604016100115</t>
  </si>
  <si>
    <t>陈耀蒙</t>
  </si>
  <si>
    <t>604160301921</t>
  </si>
  <si>
    <t>李润东</t>
  </si>
  <si>
    <t>604071300808</t>
  </si>
  <si>
    <t>张源鑫</t>
  </si>
  <si>
    <t>604022503312</t>
  </si>
  <si>
    <t>叶志广</t>
  </si>
  <si>
    <t>604181703901</t>
  </si>
  <si>
    <t>慕晨洋</t>
  </si>
  <si>
    <t>604061710020</t>
  </si>
  <si>
    <t>陈一心</t>
  </si>
  <si>
    <t>604030701907</t>
  </si>
  <si>
    <t>于龙飞</t>
  </si>
  <si>
    <t>604071300601</t>
  </si>
  <si>
    <t>任海峰</t>
  </si>
  <si>
    <t>604190300508</t>
  </si>
  <si>
    <t>司嘉和</t>
  </si>
  <si>
    <t>604015200923</t>
  </si>
  <si>
    <t>张玉</t>
  </si>
  <si>
    <t>604016302312</t>
  </si>
  <si>
    <t>余兆毅</t>
  </si>
  <si>
    <t>604016001301</t>
  </si>
  <si>
    <t>李明宇</t>
  </si>
  <si>
    <t>604071302402</t>
  </si>
  <si>
    <t>马玉婷</t>
  </si>
  <si>
    <t>604071400426</t>
  </si>
  <si>
    <t>陈亚欣</t>
  </si>
  <si>
    <t>604052701003</t>
  </si>
  <si>
    <t>0104300601</t>
  </si>
  <si>
    <t>王勇鑫</t>
  </si>
  <si>
    <t>604015301625</t>
  </si>
  <si>
    <t>陈稳跃</t>
  </si>
  <si>
    <t>604181502815</t>
  </si>
  <si>
    <t>李成祥</t>
  </si>
  <si>
    <t>604030501729</t>
  </si>
  <si>
    <t>赵丽君</t>
  </si>
  <si>
    <t>604015303216</t>
  </si>
  <si>
    <t>宋智科</t>
  </si>
  <si>
    <t>604015303305</t>
  </si>
  <si>
    <t>冯利晶</t>
  </si>
  <si>
    <t>604111502527</t>
  </si>
  <si>
    <t>王子慧</t>
  </si>
  <si>
    <t>604022601703</t>
  </si>
  <si>
    <t>王希橦</t>
  </si>
  <si>
    <t>604016302412</t>
  </si>
  <si>
    <t>王靖文</t>
  </si>
  <si>
    <t>604111504516</t>
  </si>
  <si>
    <t>高金</t>
  </si>
  <si>
    <t>604022801418</t>
  </si>
  <si>
    <t>张艺申</t>
  </si>
  <si>
    <t>604030702823</t>
  </si>
  <si>
    <t>张学浩</t>
  </si>
  <si>
    <t>604071302103</t>
  </si>
  <si>
    <t>李婕</t>
  </si>
  <si>
    <t>604022804427</t>
  </si>
  <si>
    <t>杨晨曦</t>
  </si>
  <si>
    <t>604022501406</t>
  </si>
  <si>
    <t>0104300701</t>
  </si>
  <si>
    <t>沈晶晶</t>
  </si>
  <si>
    <t>604015802715</t>
  </si>
  <si>
    <t>周甲栋</t>
  </si>
  <si>
    <t>604181604409</t>
  </si>
  <si>
    <t>王梦宇</t>
  </si>
  <si>
    <t>604016400422</t>
  </si>
  <si>
    <t>张艺烨</t>
  </si>
  <si>
    <t>604142000805</t>
  </si>
  <si>
    <t>谢冰冰</t>
  </si>
  <si>
    <t>604016301421</t>
  </si>
  <si>
    <t>吴雨瀚</t>
  </si>
  <si>
    <t>604131501012</t>
  </si>
  <si>
    <t>刘梦园</t>
  </si>
  <si>
    <t>604030301220</t>
  </si>
  <si>
    <t>0104300801</t>
  </si>
  <si>
    <t>王梦真</t>
  </si>
  <si>
    <t>604016400516</t>
  </si>
  <si>
    <t>张世豪</t>
  </si>
  <si>
    <t>604014900905</t>
  </si>
  <si>
    <t>0104300901</t>
  </si>
  <si>
    <t>李雅倩</t>
  </si>
  <si>
    <t>604015604426</t>
  </si>
  <si>
    <t>霍苗苗</t>
  </si>
  <si>
    <t>604016004730</t>
  </si>
  <si>
    <t>刘雨田</t>
  </si>
  <si>
    <t>604014902805</t>
  </si>
  <si>
    <t>黄晶晶</t>
  </si>
  <si>
    <t>604160101210</t>
  </si>
  <si>
    <t>杨宇晨</t>
  </si>
  <si>
    <t>604014900222</t>
  </si>
  <si>
    <t>尤雪</t>
  </si>
  <si>
    <t>604181504420</t>
  </si>
  <si>
    <t>孙朝钰</t>
  </si>
  <si>
    <t>604015201504</t>
  </si>
  <si>
    <t>曹琪孟</t>
  </si>
  <si>
    <t>604015605205</t>
  </si>
  <si>
    <t>梁琳</t>
  </si>
  <si>
    <t>604015501502</t>
  </si>
  <si>
    <t>满慧</t>
  </si>
  <si>
    <t>604022501621</t>
  </si>
  <si>
    <t>陈馨</t>
  </si>
  <si>
    <t>604016201402</t>
  </si>
  <si>
    <t>0104301001</t>
  </si>
  <si>
    <t>唐高阁</t>
  </si>
  <si>
    <t>604172803503</t>
  </si>
  <si>
    <t>赵金瑞</t>
  </si>
  <si>
    <t>604015001501</t>
  </si>
  <si>
    <t>朱晨研</t>
  </si>
  <si>
    <t>604022403922</t>
  </si>
  <si>
    <t>黄嘉欣</t>
  </si>
  <si>
    <t>604160300225</t>
  </si>
  <si>
    <t>李木子</t>
  </si>
  <si>
    <t>604015301129</t>
  </si>
  <si>
    <t>肖宛璐</t>
  </si>
  <si>
    <t>604172600722</t>
  </si>
  <si>
    <t>赵歌歌</t>
  </si>
  <si>
    <t>604015802830</t>
  </si>
  <si>
    <t>张晶晶</t>
  </si>
  <si>
    <t>604181505909</t>
  </si>
  <si>
    <t>陈强飞</t>
  </si>
  <si>
    <t>604022401828</t>
  </si>
  <si>
    <t>李怡晴</t>
  </si>
  <si>
    <t>604016501930</t>
  </si>
  <si>
    <t>0104301101</t>
  </si>
  <si>
    <t>陈佳乐</t>
  </si>
  <si>
    <t>604015601805</t>
  </si>
  <si>
    <t>李丹</t>
  </si>
  <si>
    <t>604052603304</t>
  </si>
  <si>
    <t>闫金丹</t>
  </si>
  <si>
    <t>604101200906</t>
  </si>
  <si>
    <t>孙欣茹</t>
  </si>
  <si>
    <t>604092800812</t>
  </si>
  <si>
    <t>秦若清</t>
  </si>
  <si>
    <t>604015401015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</si>
</sst>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CESI黑体-GB2312"/>
      <charset val="134"/>
    </font>
    <font>
      <sz val="12"/>
      <name val="Times New Roman"/>
      <charset val="0"/>
    </font>
    <font>
      <sz val="11"/>
      <name val="宋体"/>
      <charset val="134"/>
      <scheme val="minor"/>
    </font>
    <font>
      <sz val="12"/>
      <name val="黑体"/>
      <charset val="134"/>
    </font>
    <font>
      <b/>
      <sz val="16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9" defaultRowHeight="14.4"/>
  <cols>
    <col min="1" max="1" width="6.44444444444444" style="3" customWidth="1"/>
    <col min="2" max="2" width="10.8055555555556" style="4" customWidth="1"/>
    <col min="3" max="3" width="16.5555555555556" style="4" customWidth="1"/>
    <col min="4" max="4" width="13.4444444444444" style="4" customWidth="1"/>
    <col min="5" max="5" width="9.22222222222222" style="4" customWidth="1"/>
    <col min="6" max="6" width="9.55555555555556" style="5" customWidth="1"/>
    <col min="7" max="7" width="8.44444444444444" style="5" customWidth="1"/>
    <col min="8" max="8" width="7.55555555555556" style="6" customWidth="1"/>
    <col min="9" max="9" width="10.1111111111111" style="3" customWidth="1"/>
    <col min="10" max="16384" width="9" style="4"/>
  </cols>
  <sheetData>
    <row r="1" ht="33" customHeight="1" spans="1:9">
      <c r="A1" s="7" t="s">
        <v>0</v>
      </c>
    </row>
    <row r="2" ht="6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1" t="s">
        <v>10</v>
      </c>
    </row>
    <row r="4" s="2" customFormat="1" ht="15.6" spans="1:9">
      <c r="A4" s="13">
        <v>1</v>
      </c>
      <c r="B4" s="14" t="s">
        <v>11</v>
      </c>
      <c r="C4" s="15" t="s">
        <v>12</v>
      </c>
      <c r="D4" s="15" t="s">
        <v>13</v>
      </c>
      <c r="E4" s="16">
        <v>58.8</v>
      </c>
      <c r="F4" s="17">
        <v>87.34</v>
      </c>
      <c r="G4" s="17">
        <f t="shared" ref="G4:G10" si="0">E4*50%+F4*50%</f>
        <v>73.07</v>
      </c>
      <c r="H4" s="18">
        <v>1</v>
      </c>
      <c r="I4" s="19" t="s">
        <v>14</v>
      </c>
    </row>
    <row r="5" s="2" customFormat="1" ht="15.6" spans="1:9">
      <c r="A5" s="13">
        <v>2</v>
      </c>
      <c r="B5" s="14" t="s">
        <v>15</v>
      </c>
      <c r="C5" s="15" t="s">
        <v>16</v>
      </c>
      <c r="D5" s="15" t="s">
        <v>13</v>
      </c>
      <c r="E5" s="16">
        <v>57.35</v>
      </c>
      <c r="F5" s="17">
        <v>85.14</v>
      </c>
      <c r="G5" s="17">
        <f t="shared" si="0"/>
        <v>71.245</v>
      </c>
      <c r="H5" s="18">
        <v>2</v>
      </c>
      <c r="I5" s="19" t="s">
        <v>17</v>
      </c>
    </row>
    <row r="6" s="2" customFormat="1" ht="15.6" spans="1:9">
      <c r="A6" s="13">
        <v>3</v>
      </c>
      <c r="B6" s="14" t="s">
        <v>18</v>
      </c>
      <c r="C6" s="15" t="s">
        <v>19</v>
      </c>
      <c r="D6" s="15" t="s">
        <v>13</v>
      </c>
      <c r="E6" s="16">
        <v>47.65</v>
      </c>
      <c r="F6" s="17">
        <v>82.94</v>
      </c>
      <c r="G6" s="17">
        <f t="shared" si="0"/>
        <v>65.295</v>
      </c>
      <c r="H6" s="18">
        <v>3</v>
      </c>
      <c r="I6" s="19" t="s">
        <v>17</v>
      </c>
    </row>
    <row r="7" s="2" customFormat="1" ht="15.6" spans="1:9">
      <c r="A7" s="13">
        <v>4</v>
      </c>
      <c r="B7" s="14" t="s">
        <v>20</v>
      </c>
      <c r="C7" s="15" t="s">
        <v>21</v>
      </c>
      <c r="D7" s="15" t="s">
        <v>22</v>
      </c>
      <c r="E7" s="16">
        <v>65.35</v>
      </c>
      <c r="F7" s="17">
        <v>87.3</v>
      </c>
      <c r="G7" s="17">
        <f t="shared" si="0"/>
        <v>76.325</v>
      </c>
      <c r="H7" s="18">
        <v>1</v>
      </c>
      <c r="I7" s="19" t="s">
        <v>14</v>
      </c>
    </row>
    <row r="8" s="2" customFormat="1" ht="15.6" spans="1:9">
      <c r="A8" s="13">
        <v>5</v>
      </c>
      <c r="B8" s="14" t="s">
        <v>23</v>
      </c>
      <c r="C8" s="15" t="s">
        <v>24</v>
      </c>
      <c r="D8" s="15" t="s">
        <v>22</v>
      </c>
      <c r="E8" s="16">
        <v>54.3</v>
      </c>
      <c r="F8" s="17">
        <v>83.4</v>
      </c>
      <c r="G8" s="17">
        <f t="shared" si="0"/>
        <v>68.85</v>
      </c>
      <c r="H8" s="18">
        <v>2</v>
      </c>
      <c r="I8" s="19" t="s">
        <v>14</v>
      </c>
    </row>
    <row r="9" s="2" customFormat="1" ht="15.6" spans="1:9">
      <c r="A9" s="13">
        <v>6</v>
      </c>
      <c r="B9" s="14" t="s">
        <v>25</v>
      </c>
      <c r="C9" s="15" t="s">
        <v>26</v>
      </c>
      <c r="D9" s="15" t="s">
        <v>22</v>
      </c>
      <c r="E9" s="16">
        <v>51.4</v>
      </c>
      <c r="F9" s="17">
        <v>83.7</v>
      </c>
      <c r="G9" s="17">
        <f t="shared" si="0"/>
        <v>67.55</v>
      </c>
      <c r="H9" s="18">
        <v>3</v>
      </c>
      <c r="I9" s="19" t="s">
        <v>17</v>
      </c>
    </row>
    <row r="10" s="2" customFormat="1" ht="15.6" spans="1:9">
      <c r="A10" s="13">
        <v>7</v>
      </c>
      <c r="B10" s="14" t="s">
        <v>27</v>
      </c>
      <c r="C10" s="15" t="s">
        <v>28</v>
      </c>
      <c r="D10" s="15" t="s">
        <v>22</v>
      </c>
      <c r="E10" s="16">
        <v>45</v>
      </c>
      <c r="F10" s="17">
        <v>82.62</v>
      </c>
      <c r="G10" s="17">
        <f t="shared" si="0"/>
        <v>63.81</v>
      </c>
      <c r="H10" s="18">
        <v>4</v>
      </c>
      <c r="I10" s="19" t="s">
        <v>17</v>
      </c>
    </row>
    <row r="11" s="2" customFormat="1" ht="15.6" spans="1:9">
      <c r="A11" s="13">
        <v>8</v>
      </c>
      <c r="B11" s="14" t="s">
        <v>29</v>
      </c>
      <c r="C11" s="15" t="s">
        <v>30</v>
      </c>
      <c r="D11" s="15" t="s">
        <v>22</v>
      </c>
      <c r="E11" s="16">
        <v>48.9</v>
      </c>
      <c r="F11" s="20" t="s">
        <v>31</v>
      </c>
      <c r="G11" s="17">
        <f>E11*50%</f>
        <v>24.45</v>
      </c>
      <c r="H11" s="18">
        <v>5</v>
      </c>
      <c r="I11" s="19" t="s">
        <v>17</v>
      </c>
    </row>
    <row r="12" s="2" customFormat="1" ht="15.6" spans="1:9">
      <c r="A12" s="13">
        <v>9</v>
      </c>
      <c r="B12" s="14" t="s">
        <v>32</v>
      </c>
      <c r="C12" s="15" t="s">
        <v>33</v>
      </c>
      <c r="D12" s="15" t="s">
        <v>34</v>
      </c>
      <c r="E12" s="16">
        <v>61.75</v>
      </c>
      <c r="F12" s="17">
        <v>86.1</v>
      </c>
      <c r="G12" s="17">
        <f t="shared" ref="G12:G24" si="1">E12*50%+F12*50%</f>
        <v>73.925</v>
      </c>
      <c r="H12" s="18">
        <v>1</v>
      </c>
      <c r="I12" s="19" t="s">
        <v>14</v>
      </c>
    </row>
    <row r="13" s="2" customFormat="1" ht="15.6" spans="1:9">
      <c r="A13" s="13">
        <v>10</v>
      </c>
      <c r="B13" s="14" t="s">
        <v>35</v>
      </c>
      <c r="C13" s="15" t="s">
        <v>36</v>
      </c>
      <c r="D13" s="15" t="s">
        <v>34</v>
      </c>
      <c r="E13" s="16">
        <v>61.15</v>
      </c>
      <c r="F13" s="13">
        <v>85.26</v>
      </c>
      <c r="G13" s="17">
        <f t="shared" si="1"/>
        <v>73.205</v>
      </c>
      <c r="H13" s="18">
        <v>2</v>
      </c>
      <c r="I13" s="19" t="s">
        <v>14</v>
      </c>
    </row>
    <row r="14" s="2" customFormat="1" ht="15.6" spans="1:9">
      <c r="A14" s="13">
        <v>11</v>
      </c>
      <c r="B14" s="14" t="s">
        <v>37</v>
      </c>
      <c r="C14" s="15" t="s">
        <v>38</v>
      </c>
      <c r="D14" s="15" t="s">
        <v>34</v>
      </c>
      <c r="E14" s="16">
        <v>57.25</v>
      </c>
      <c r="F14" s="13">
        <v>86.42</v>
      </c>
      <c r="G14" s="17">
        <f t="shared" si="1"/>
        <v>71.835</v>
      </c>
      <c r="H14" s="18">
        <v>3</v>
      </c>
      <c r="I14" s="19" t="s">
        <v>14</v>
      </c>
    </row>
    <row r="15" s="2" customFormat="1" ht="15.6" spans="1:9">
      <c r="A15" s="13">
        <v>12</v>
      </c>
      <c r="B15" s="14" t="s">
        <v>39</v>
      </c>
      <c r="C15" s="15" t="s">
        <v>40</v>
      </c>
      <c r="D15" s="15" t="s">
        <v>34</v>
      </c>
      <c r="E15" s="16">
        <v>57.7</v>
      </c>
      <c r="F15" s="13">
        <v>85.62</v>
      </c>
      <c r="G15" s="17">
        <f t="shared" si="1"/>
        <v>71.66</v>
      </c>
      <c r="H15" s="18">
        <v>4</v>
      </c>
      <c r="I15" s="19" t="s">
        <v>14</v>
      </c>
    </row>
    <row r="16" s="2" customFormat="1" ht="15.6" spans="1:9">
      <c r="A16" s="13">
        <v>13</v>
      </c>
      <c r="B16" s="14" t="s">
        <v>41</v>
      </c>
      <c r="C16" s="15" t="s">
        <v>42</v>
      </c>
      <c r="D16" s="15" t="s">
        <v>34</v>
      </c>
      <c r="E16" s="16">
        <v>59.4</v>
      </c>
      <c r="F16" s="17">
        <v>83.8</v>
      </c>
      <c r="G16" s="17">
        <f t="shared" si="1"/>
        <v>71.6</v>
      </c>
      <c r="H16" s="18">
        <v>5</v>
      </c>
      <c r="I16" s="19" t="s">
        <v>14</v>
      </c>
    </row>
    <row r="17" s="2" customFormat="1" ht="15.6" spans="1:9">
      <c r="A17" s="13">
        <v>14</v>
      </c>
      <c r="B17" s="14" t="s">
        <v>43</v>
      </c>
      <c r="C17" s="15" t="s">
        <v>44</v>
      </c>
      <c r="D17" s="15" t="s">
        <v>34</v>
      </c>
      <c r="E17" s="16">
        <v>57.45</v>
      </c>
      <c r="F17" s="13">
        <v>85.72</v>
      </c>
      <c r="G17" s="17">
        <f t="shared" si="1"/>
        <v>71.585</v>
      </c>
      <c r="H17" s="18">
        <v>6</v>
      </c>
      <c r="I17" s="19" t="s">
        <v>17</v>
      </c>
    </row>
    <row r="18" s="2" customFormat="1" ht="15.6" spans="1:9">
      <c r="A18" s="13">
        <v>15</v>
      </c>
      <c r="B18" s="14" t="s">
        <v>45</v>
      </c>
      <c r="C18" s="15" t="s">
        <v>46</v>
      </c>
      <c r="D18" s="15" t="s">
        <v>34</v>
      </c>
      <c r="E18" s="16">
        <v>58.3</v>
      </c>
      <c r="F18" s="13">
        <v>82.84</v>
      </c>
      <c r="G18" s="17">
        <f t="shared" si="1"/>
        <v>70.57</v>
      </c>
      <c r="H18" s="18">
        <v>7</v>
      </c>
      <c r="I18" s="19" t="s">
        <v>17</v>
      </c>
    </row>
    <row r="19" s="2" customFormat="1" ht="15.6" spans="1:9">
      <c r="A19" s="13">
        <v>16</v>
      </c>
      <c r="B19" s="14" t="s">
        <v>47</v>
      </c>
      <c r="C19" s="15" t="s">
        <v>48</v>
      </c>
      <c r="D19" s="15" t="s">
        <v>34</v>
      </c>
      <c r="E19" s="16">
        <v>56.9</v>
      </c>
      <c r="F19" s="13">
        <v>81.68</v>
      </c>
      <c r="G19" s="17">
        <f t="shared" si="1"/>
        <v>69.29</v>
      </c>
      <c r="H19" s="18">
        <v>8</v>
      </c>
      <c r="I19" s="19" t="s">
        <v>17</v>
      </c>
    </row>
    <row r="20" s="2" customFormat="1" ht="15.6" spans="1:9">
      <c r="A20" s="13">
        <v>17</v>
      </c>
      <c r="B20" s="14" t="s">
        <v>49</v>
      </c>
      <c r="C20" s="15" t="s">
        <v>50</v>
      </c>
      <c r="D20" s="15" t="s">
        <v>34</v>
      </c>
      <c r="E20" s="16">
        <v>57.45</v>
      </c>
      <c r="F20" s="13">
        <v>81.08</v>
      </c>
      <c r="G20" s="17">
        <f t="shared" si="1"/>
        <v>69.265</v>
      </c>
      <c r="H20" s="18">
        <v>9</v>
      </c>
      <c r="I20" s="19" t="s">
        <v>17</v>
      </c>
    </row>
    <row r="21" s="2" customFormat="1" ht="15.6" spans="1:9">
      <c r="A21" s="13">
        <v>18</v>
      </c>
      <c r="B21" s="14" t="s">
        <v>51</v>
      </c>
      <c r="C21" s="15" t="s">
        <v>52</v>
      </c>
      <c r="D21" s="15" t="s">
        <v>34</v>
      </c>
      <c r="E21" s="16">
        <v>53.3</v>
      </c>
      <c r="F21" s="17">
        <v>83.7</v>
      </c>
      <c r="G21" s="17">
        <f t="shared" si="1"/>
        <v>68.5</v>
      </c>
      <c r="H21" s="18">
        <v>10</v>
      </c>
      <c r="I21" s="19" t="s">
        <v>17</v>
      </c>
    </row>
    <row r="22" s="2" customFormat="1" ht="15.6" spans="1:9">
      <c r="A22" s="13">
        <v>19</v>
      </c>
      <c r="B22" s="14" t="s">
        <v>53</v>
      </c>
      <c r="C22" s="15" t="s">
        <v>54</v>
      </c>
      <c r="D22" s="15" t="s">
        <v>34</v>
      </c>
      <c r="E22" s="16">
        <v>54.95</v>
      </c>
      <c r="F22" s="13">
        <v>81.98</v>
      </c>
      <c r="G22" s="17">
        <f t="shared" si="1"/>
        <v>68.465</v>
      </c>
      <c r="H22" s="18">
        <v>11</v>
      </c>
      <c r="I22" s="19" t="s">
        <v>17</v>
      </c>
    </row>
    <row r="23" s="2" customFormat="1" ht="15.6" spans="1:9">
      <c r="A23" s="13">
        <v>20</v>
      </c>
      <c r="B23" s="14" t="s">
        <v>55</v>
      </c>
      <c r="C23" s="15" t="s">
        <v>56</v>
      </c>
      <c r="D23" s="15" t="s">
        <v>34</v>
      </c>
      <c r="E23" s="16">
        <v>52.55</v>
      </c>
      <c r="F23" s="17">
        <v>83.1</v>
      </c>
      <c r="G23" s="17">
        <f t="shared" si="1"/>
        <v>67.825</v>
      </c>
      <c r="H23" s="18">
        <v>12</v>
      </c>
      <c r="I23" s="19" t="s">
        <v>17</v>
      </c>
    </row>
    <row r="24" s="2" customFormat="1" ht="15.6" spans="1:9">
      <c r="A24" s="13">
        <v>21</v>
      </c>
      <c r="B24" s="14" t="s">
        <v>57</v>
      </c>
      <c r="C24" s="15" t="s">
        <v>58</v>
      </c>
      <c r="D24" s="15" t="s">
        <v>34</v>
      </c>
      <c r="E24" s="16">
        <v>51.6</v>
      </c>
      <c r="F24" s="17">
        <v>81.7</v>
      </c>
      <c r="G24" s="17">
        <f t="shared" si="1"/>
        <v>66.65</v>
      </c>
      <c r="H24" s="18">
        <v>13</v>
      </c>
      <c r="I24" s="19" t="s">
        <v>17</v>
      </c>
    </row>
    <row r="25" s="2" customFormat="1" ht="15.6" spans="1:9">
      <c r="A25" s="13">
        <v>22</v>
      </c>
      <c r="B25" s="14" t="s">
        <v>59</v>
      </c>
      <c r="C25" s="15" t="s">
        <v>60</v>
      </c>
      <c r="D25" s="15" t="s">
        <v>34</v>
      </c>
      <c r="E25" s="16">
        <v>59.45</v>
      </c>
      <c r="F25" s="19" t="s">
        <v>61</v>
      </c>
      <c r="G25" s="17">
        <f>E25*50%</f>
        <v>29.725</v>
      </c>
      <c r="H25" s="18">
        <v>14</v>
      </c>
      <c r="I25" s="19" t="s">
        <v>17</v>
      </c>
    </row>
    <row r="26" s="2" customFormat="1" ht="15.6" spans="1:9">
      <c r="A26" s="13">
        <v>23</v>
      </c>
      <c r="B26" s="14" t="s">
        <v>62</v>
      </c>
      <c r="C26" s="15" t="s">
        <v>63</v>
      </c>
      <c r="D26" s="15" t="s">
        <v>34</v>
      </c>
      <c r="E26" s="16">
        <v>53.8</v>
      </c>
      <c r="F26" s="19" t="s">
        <v>31</v>
      </c>
      <c r="G26" s="17">
        <f>E26*50%</f>
        <v>26.9</v>
      </c>
      <c r="H26" s="18">
        <v>15</v>
      </c>
      <c r="I26" s="19" t="s">
        <v>17</v>
      </c>
    </row>
    <row r="27" s="2" customFormat="1" ht="15.6" spans="1:9">
      <c r="A27" s="13">
        <v>24</v>
      </c>
      <c r="B27" s="14" t="s">
        <v>64</v>
      </c>
      <c r="C27" s="15" t="s">
        <v>65</v>
      </c>
      <c r="D27" s="15" t="s">
        <v>66</v>
      </c>
      <c r="E27" s="16">
        <v>65.8</v>
      </c>
      <c r="F27" s="13">
        <v>88.52</v>
      </c>
      <c r="G27" s="17">
        <f t="shared" ref="G27:G54" si="2">E27*50%+F27*50%</f>
        <v>77.16</v>
      </c>
      <c r="H27" s="18">
        <v>1</v>
      </c>
      <c r="I27" s="19" t="s">
        <v>14</v>
      </c>
    </row>
    <row r="28" s="2" customFormat="1" ht="15.6" spans="1:9">
      <c r="A28" s="13">
        <v>25</v>
      </c>
      <c r="B28" s="14" t="s">
        <v>67</v>
      </c>
      <c r="C28" s="15" t="s">
        <v>68</v>
      </c>
      <c r="D28" s="15" t="s">
        <v>66</v>
      </c>
      <c r="E28" s="16">
        <v>65.8</v>
      </c>
      <c r="F28" s="13">
        <v>86.32</v>
      </c>
      <c r="G28" s="17">
        <f t="shared" si="2"/>
        <v>76.06</v>
      </c>
      <c r="H28" s="18">
        <v>2</v>
      </c>
      <c r="I28" s="19" t="s">
        <v>14</v>
      </c>
    </row>
    <row r="29" s="2" customFormat="1" ht="15.6" spans="1:9">
      <c r="A29" s="13">
        <v>26</v>
      </c>
      <c r="B29" s="14" t="s">
        <v>69</v>
      </c>
      <c r="C29" s="15" t="s">
        <v>70</v>
      </c>
      <c r="D29" s="15" t="s">
        <v>66</v>
      </c>
      <c r="E29" s="16">
        <v>61.5</v>
      </c>
      <c r="F29" s="13">
        <v>87.04</v>
      </c>
      <c r="G29" s="17">
        <f t="shared" si="2"/>
        <v>74.27</v>
      </c>
      <c r="H29" s="18">
        <v>3</v>
      </c>
      <c r="I29" s="19" t="s">
        <v>14</v>
      </c>
    </row>
    <row r="30" s="2" customFormat="1" ht="15.6" spans="1:9">
      <c r="A30" s="13">
        <v>27</v>
      </c>
      <c r="B30" s="14" t="s">
        <v>71</v>
      </c>
      <c r="C30" s="15" t="s">
        <v>72</v>
      </c>
      <c r="D30" s="15" t="s">
        <v>66</v>
      </c>
      <c r="E30" s="16">
        <v>60.5</v>
      </c>
      <c r="F30" s="13">
        <v>84.74</v>
      </c>
      <c r="G30" s="17">
        <f t="shared" si="2"/>
        <v>72.62</v>
      </c>
      <c r="H30" s="18">
        <v>4</v>
      </c>
      <c r="I30" s="19" t="s">
        <v>14</v>
      </c>
    </row>
    <row r="31" s="2" customFormat="1" ht="15.6" spans="1:9">
      <c r="A31" s="13">
        <v>28</v>
      </c>
      <c r="B31" s="14" t="s">
        <v>73</v>
      </c>
      <c r="C31" s="15" t="s">
        <v>74</v>
      </c>
      <c r="D31" s="15" t="s">
        <v>66</v>
      </c>
      <c r="E31" s="16">
        <v>59.8</v>
      </c>
      <c r="F31" s="13">
        <v>83.92</v>
      </c>
      <c r="G31" s="17">
        <f t="shared" si="2"/>
        <v>71.86</v>
      </c>
      <c r="H31" s="18">
        <v>5</v>
      </c>
      <c r="I31" s="19" t="s">
        <v>14</v>
      </c>
    </row>
    <row r="32" s="2" customFormat="1" ht="15.6" spans="1:9">
      <c r="A32" s="13">
        <v>29</v>
      </c>
      <c r="B32" s="14" t="s">
        <v>75</v>
      </c>
      <c r="C32" s="15" t="s">
        <v>76</v>
      </c>
      <c r="D32" s="15" t="s">
        <v>66</v>
      </c>
      <c r="E32" s="16">
        <v>55.65</v>
      </c>
      <c r="F32" s="13">
        <v>86.04</v>
      </c>
      <c r="G32" s="17">
        <f t="shared" si="2"/>
        <v>70.845</v>
      </c>
      <c r="H32" s="18">
        <v>6</v>
      </c>
      <c r="I32" s="19" t="s">
        <v>17</v>
      </c>
    </row>
    <row r="33" s="2" customFormat="1" ht="15.6" spans="1:9">
      <c r="A33" s="13">
        <v>30</v>
      </c>
      <c r="B33" s="14" t="s">
        <v>77</v>
      </c>
      <c r="C33" s="15" t="s">
        <v>78</v>
      </c>
      <c r="D33" s="15" t="s">
        <v>66</v>
      </c>
      <c r="E33" s="16">
        <v>57.1</v>
      </c>
      <c r="F33" s="13">
        <v>83.66</v>
      </c>
      <c r="G33" s="17">
        <f t="shared" si="2"/>
        <v>70.38</v>
      </c>
      <c r="H33" s="18">
        <v>7</v>
      </c>
      <c r="I33" s="19" t="s">
        <v>17</v>
      </c>
    </row>
    <row r="34" s="2" customFormat="1" ht="15.6" spans="1:9">
      <c r="A34" s="13">
        <v>31</v>
      </c>
      <c r="B34" s="14" t="s">
        <v>79</v>
      </c>
      <c r="C34" s="15" t="s">
        <v>80</v>
      </c>
      <c r="D34" s="15" t="s">
        <v>66</v>
      </c>
      <c r="E34" s="16">
        <v>54.85</v>
      </c>
      <c r="F34" s="13">
        <v>84.64</v>
      </c>
      <c r="G34" s="17">
        <f t="shared" si="2"/>
        <v>69.745</v>
      </c>
      <c r="H34" s="18">
        <v>8</v>
      </c>
      <c r="I34" s="19" t="s">
        <v>17</v>
      </c>
    </row>
    <row r="35" s="2" customFormat="1" ht="15.6" spans="1:9">
      <c r="A35" s="13">
        <v>32</v>
      </c>
      <c r="B35" s="14" t="s">
        <v>81</v>
      </c>
      <c r="C35" s="15" t="s">
        <v>82</v>
      </c>
      <c r="D35" s="15" t="s">
        <v>66</v>
      </c>
      <c r="E35" s="16">
        <v>52.25</v>
      </c>
      <c r="F35" s="13">
        <v>85.96</v>
      </c>
      <c r="G35" s="17">
        <f t="shared" si="2"/>
        <v>69.105</v>
      </c>
      <c r="H35" s="18">
        <v>9</v>
      </c>
      <c r="I35" s="19" t="s">
        <v>17</v>
      </c>
    </row>
    <row r="36" s="2" customFormat="1" ht="15.6" spans="1:9">
      <c r="A36" s="13">
        <v>33</v>
      </c>
      <c r="B36" s="14" t="s">
        <v>83</v>
      </c>
      <c r="C36" s="15" t="s">
        <v>84</v>
      </c>
      <c r="D36" s="15" t="s">
        <v>66</v>
      </c>
      <c r="E36" s="16">
        <v>52.15</v>
      </c>
      <c r="F36" s="13">
        <v>85.66</v>
      </c>
      <c r="G36" s="17">
        <f t="shared" si="2"/>
        <v>68.905</v>
      </c>
      <c r="H36" s="18">
        <v>10</v>
      </c>
      <c r="I36" s="19" t="s">
        <v>17</v>
      </c>
    </row>
    <row r="37" s="2" customFormat="1" ht="15.6" spans="1:9">
      <c r="A37" s="13">
        <v>34</v>
      </c>
      <c r="B37" s="14" t="s">
        <v>85</v>
      </c>
      <c r="C37" s="15" t="s">
        <v>86</v>
      </c>
      <c r="D37" s="15" t="s">
        <v>66</v>
      </c>
      <c r="E37" s="16">
        <v>54.5</v>
      </c>
      <c r="F37" s="17">
        <v>83.2</v>
      </c>
      <c r="G37" s="17">
        <f t="shared" si="2"/>
        <v>68.85</v>
      </c>
      <c r="H37" s="18">
        <v>11</v>
      </c>
      <c r="I37" s="19" t="s">
        <v>17</v>
      </c>
    </row>
    <row r="38" s="2" customFormat="1" ht="15.6" spans="1:9">
      <c r="A38" s="13">
        <v>35</v>
      </c>
      <c r="B38" s="14" t="s">
        <v>87</v>
      </c>
      <c r="C38" s="15" t="s">
        <v>88</v>
      </c>
      <c r="D38" s="15" t="s">
        <v>66</v>
      </c>
      <c r="E38" s="16">
        <v>54.85</v>
      </c>
      <c r="F38" s="13">
        <v>82.22</v>
      </c>
      <c r="G38" s="17">
        <f t="shared" si="2"/>
        <v>68.535</v>
      </c>
      <c r="H38" s="18">
        <v>12</v>
      </c>
      <c r="I38" s="19" t="s">
        <v>17</v>
      </c>
    </row>
    <row r="39" s="2" customFormat="1" ht="15.6" spans="1:9">
      <c r="A39" s="13">
        <v>36</v>
      </c>
      <c r="B39" s="14" t="s">
        <v>89</v>
      </c>
      <c r="C39" s="15" t="s">
        <v>90</v>
      </c>
      <c r="D39" s="15" t="s">
        <v>66</v>
      </c>
      <c r="E39" s="16">
        <v>52.3</v>
      </c>
      <c r="F39" s="13">
        <v>82.68</v>
      </c>
      <c r="G39" s="17">
        <f t="shared" si="2"/>
        <v>67.49</v>
      </c>
      <c r="H39" s="18">
        <v>13</v>
      </c>
      <c r="I39" s="19" t="s">
        <v>17</v>
      </c>
    </row>
    <row r="40" s="2" customFormat="1" ht="15.6" spans="1:9">
      <c r="A40" s="13">
        <v>37</v>
      </c>
      <c r="B40" s="14" t="s">
        <v>91</v>
      </c>
      <c r="C40" s="15" t="s">
        <v>92</v>
      </c>
      <c r="D40" s="15" t="s">
        <v>66</v>
      </c>
      <c r="E40" s="16">
        <v>52.3</v>
      </c>
      <c r="F40" s="13">
        <v>81.54</v>
      </c>
      <c r="G40" s="17">
        <f t="shared" si="2"/>
        <v>66.92</v>
      </c>
      <c r="H40" s="18">
        <v>14</v>
      </c>
      <c r="I40" s="19" t="s">
        <v>17</v>
      </c>
    </row>
    <row r="41" s="2" customFormat="1" ht="15.6" spans="1:9">
      <c r="A41" s="13">
        <v>38</v>
      </c>
      <c r="B41" s="14" t="s">
        <v>93</v>
      </c>
      <c r="C41" s="15" t="s">
        <v>94</v>
      </c>
      <c r="D41" s="15" t="s">
        <v>95</v>
      </c>
      <c r="E41" s="16">
        <v>62.65</v>
      </c>
      <c r="F41" s="17">
        <v>85</v>
      </c>
      <c r="G41" s="17">
        <f t="shared" si="2"/>
        <v>73.825</v>
      </c>
      <c r="H41" s="18">
        <v>1</v>
      </c>
      <c r="I41" s="19" t="s">
        <v>14</v>
      </c>
    </row>
    <row r="42" s="2" customFormat="1" ht="15.6" spans="1:9">
      <c r="A42" s="13">
        <v>39</v>
      </c>
      <c r="B42" s="14" t="s">
        <v>96</v>
      </c>
      <c r="C42" s="15" t="s">
        <v>97</v>
      </c>
      <c r="D42" s="15" t="s">
        <v>95</v>
      </c>
      <c r="E42" s="16">
        <v>63.4</v>
      </c>
      <c r="F42" s="13">
        <v>84.12</v>
      </c>
      <c r="G42" s="17">
        <f t="shared" si="2"/>
        <v>73.76</v>
      </c>
      <c r="H42" s="18">
        <v>2</v>
      </c>
      <c r="I42" s="19" t="s">
        <v>14</v>
      </c>
    </row>
    <row r="43" s="2" customFormat="1" ht="15.6" spans="1:9">
      <c r="A43" s="13">
        <v>40</v>
      </c>
      <c r="B43" s="14" t="s">
        <v>98</v>
      </c>
      <c r="C43" s="15" t="s">
        <v>99</v>
      </c>
      <c r="D43" s="15" t="s">
        <v>95</v>
      </c>
      <c r="E43" s="16">
        <v>62.95</v>
      </c>
      <c r="F43" s="13">
        <v>82.96</v>
      </c>
      <c r="G43" s="17">
        <f t="shared" si="2"/>
        <v>72.955</v>
      </c>
      <c r="H43" s="18">
        <v>3</v>
      </c>
      <c r="I43" s="19" t="s">
        <v>14</v>
      </c>
    </row>
    <row r="44" s="2" customFormat="1" ht="15.6" spans="1:9">
      <c r="A44" s="13">
        <v>41</v>
      </c>
      <c r="B44" s="14" t="s">
        <v>100</v>
      </c>
      <c r="C44" s="15" t="s">
        <v>101</v>
      </c>
      <c r="D44" s="15" t="s">
        <v>95</v>
      </c>
      <c r="E44" s="16">
        <v>58.85</v>
      </c>
      <c r="F44" s="17">
        <v>86.9</v>
      </c>
      <c r="G44" s="17">
        <f t="shared" si="2"/>
        <v>72.875</v>
      </c>
      <c r="H44" s="18">
        <v>4</v>
      </c>
      <c r="I44" s="19" t="s">
        <v>14</v>
      </c>
    </row>
    <row r="45" s="2" customFormat="1" ht="15.6" spans="1:9">
      <c r="A45" s="13">
        <v>42</v>
      </c>
      <c r="B45" s="14" t="s">
        <v>102</v>
      </c>
      <c r="C45" s="15" t="s">
        <v>103</v>
      </c>
      <c r="D45" s="15" t="s">
        <v>95</v>
      </c>
      <c r="E45" s="16">
        <v>57.55</v>
      </c>
      <c r="F45" s="13">
        <v>85.94</v>
      </c>
      <c r="G45" s="17">
        <f t="shared" si="2"/>
        <v>71.745</v>
      </c>
      <c r="H45" s="18">
        <v>5</v>
      </c>
      <c r="I45" s="19" t="s">
        <v>14</v>
      </c>
    </row>
    <row r="46" s="2" customFormat="1" ht="15.6" spans="1:9">
      <c r="A46" s="13">
        <v>43</v>
      </c>
      <c r="B46" s="14" t="s">
        <v>104</v>
      </c>
      <c r="C46" s="15" t="s">
        <v>105</v>
      </c>
      <c r="D46" s="15" t="s">
        <v>95</v>
      </c>
      <c r="E46" s="16">
        <v>57.15</v>
      </c>
      <c r="F46" s="13">
        <v>84.22</v>
      </c>
      <c r="G46" s="17">
        <f t="shared" si="2"/>
        <v>70.685</v>
      </c>
      <c r="H46" s="18">
        <v>6</v>
      </c>
      <c r="I46" s="19" t="s">
        <v>17</v>
      </c>
    </row>
    <row r="47" s="2" customFormat="1" ht="15.6" spans="1:9">
      <c r="A47" s="13">
        <v>44</v>
      </c>
      <c r="B47" s="14" t="s">
        <v>106</v>
      </c>
      <c r="C47" s="15" t="s">
        <v>107</v>
      </c>
      <c r="D47" s="15" t="s">
        <v>95</v>
      </c>
      <c r="E47" s="16">
        <v>56.05</v>
      </c>
      <c r="F47" s="13">
        <v>85.08</v>
      </c>
      <c r="G47" s="17">
        <f t="shared" si="2"/>
        <v>70.565</v>
      </c>
      <c r="H47" s="18">
        <v>7</v>
      </c>
      <c r="I47" s="19" t="s">
        <v>17</v>
      </c>
    </row>
    <row r="48" s="2" customFormat="1" ht="15.6" spans="1:9">
      <c r="A48" s="13">
        <v>45</v>
      </c>
      <c r="B48" s="14" t="s">
        <v>108</v>
      </c>
      <c r="C48" s="15" t="s">
        <v>109</v>
      </c>
      <c r="D48" s="15" t="s">
        <v>95</v>
      </c>
      <c r="E48" s="16">
        <v>53.95</v>
      </c>
      <c r="F48" s="13">
        <v>86.56</v>
      </c>
      <c r="G48" s="17">
        <f t="shared" si="2"/>
        <v>70.255</v>
      </c>
      <c r="H48" s="18">
        <v>8</v>
      </c>
      <c r="I48" s="19" t="s">
        <v>17</v>
      </c>
    </row>
    <row r="49" s="2" customFormat="1" ht="15.6" spans="1:9">
      <c r="A49" s="13">
        <v>46</v>
      </c>
      <c r="B49" s="14" t="s">
        <v>110</v>
      </c>
      <c r="C49" s="15" t="s">
        <v>111</v>
      </c>
      <c r="D49" s="15" t="s">
        <v>95</v>
      </c>
      <c r="E49" s="16">
        <v>58.05</v>
      </c>
      <c r="F49" s="13">
        <v>82.12</v>
      </c>
      <c r="G49" s="17">
        <f t="shared" si="2"/>
        <v>70.085</v>
      </c>
      <c r="H49" s="18">
        <v>9</v>
      </c>
      <c r="I49" s="19" t="s">
        <v>17</v>
      </c>
    </row>
    <row r="50" s="2" customFormat="1" ht="15.6" spans="1:9">
      <c r="A50" s="13">
        <v>47</v>
      </c>
      <c r="B50" s="14" t="s">
        <v>112</v>
      </c>
      <c r="C50" s="15" t="s">
        <v>113</v>
      </c>
      <c r="D50" s="15" t="s">
        <v>95</v>
      </c>
      <c r="E50" s="16">
        <v>55</v>
      </c>
      <c r="F50" s="13">
        <v>83.24</v>
      </c>
      <c r="G50" s="17">
        <f t="shared" si="2"/>
        <v>69.12</v>
      </c>
      <c r="H50" s="18">
        <v>10</v>
      </c>
      <c r="I50" s="19" t="s">
        <v>17</v>
      </c>
    </row>
    <row r="51" s="2" customFormat="1" ht="15.6" spans="1:9">
      <c r="A51" s="13">
        <v>48</v>
      </c>
      <c r="B51" s="14" t="s">
        <v>114</v>
      </c>
      <c r="C51" s="15" t="s">
        <v>115</v>
      </c>
      <c r="D51" s="15" t="s">
        <v>95</v>
      </c>
      <c r="E51" s="16">
        <v>53.1</v>
      </c>
      <c r="F51" s="13">
        <v>85.12</v>
      </c>
      <c r="G51" s="17">
        <f t="shared" si="2"/>
        <v>69.11</v>
      </c>
      <c r="H51" s="18">
        <v>11</v>
      </c>
      <c r="I51" s="19" t="s">
        <v>17</v>
      </c>
    </row>
    <row r="52" s="2" customFormat="1" ht="15.6" spans="1:9">
      <c r="A52" s="13">
        <v>49</v>
      </c>
      <c r="B52" s="14" t="s">
        <v>116</v>
      </c>
      <c r="C52" s="15" t="s">
        <v>117</v>
      </c>
      <c r="D52" s="15" t="s">
        <v>95</v>
      </c>
      <c r="E52" s="16">
        <v>54.7</v>
      </c>
      <c r="F52" s="13">
        <v>82.74</v>
      </c>
      <c r="G52" s="17">
        <f t="shared" si="2"/>
        <v>68.72</v>
      </c>
      <c r="H52" s="18">
        <v>12</v>
      </c>
      <c r="I52" s="19" t="s">
        <v>17</v>
      </c>
    </row>
    <row r="53" s="2" customFormat="1" ht="15.6" spans="1:9">
      <c r="A53" s="13">
        <v>50</v>
      </c>
      <c r="B53" s="14" t="s">
        <v>118</v>
      </c>
      <c r="C53" s="15" t="s">
        <v>119</v>
      </c>
      <c r="D53" s="15" t="s">
        <v>95</v>
      </c>
      <c r="E53" s="16">
        <v>55.8</v>
      </c>
      <c r="F53" s="13">
        <v>80.78</v>
      </c>
      <c r="G53" s="17">
        <f t="shared" si="2"/>
        <v>68.29</v>
      </c>
      <c r="H53" s="18">
        <v>13</v>
      </c>
      <c r="I53" s="19" t="s">
        <v>17</v>
      </c>
    </row>
    <row r="54" s="2" customFormat="1" ht="15.6" spans="1:9">
      <c r="A54" s="13">
        <v>51</v>
      </c>
      <c r="B54" s="14" t="s">
        <v>120</v>
      </c>
      <c r="C54" s="15" t="s">
        <v>121</v>
      </c>
      <c r="D54" s="15" t="s">
        <v>95</v>
      </c>
      <c r="E54" s="16">
        <v>58.15</v>
      </c>
      <c r="F54" s="13">
        <v>70.52</v>
      </c>
      <c r="G54" s="17">
        <f t="shared" si="2"/>
        <v>64.335</v>
      </c>
      <c r="H54" s="18">
        <v>14</v>
      </c>
      <c r="I54" s="19" t="s">
        <v>17</v>
      </c>
    </row>
    <row r="55" s="2" customFormat="1" ht="15.6" spans="1:9">
      <c r="A55" s="13">
        <v>52</v>
      </c>
      <c r="B55" s="14" t="s">
        <v>122</v>
      </c>
      <c r="C55" s="15" t="s">
        <v>123</v>
      </c>
      <c r="D55" s="15" t="s">
        <v>95</v>
      </c>
      <c r="E55" s="16">
        <v>53.3</v>
      </c>
      <c r="F55" s="19" t="s">
        <v>61</v>
      </c>
      <c r="G55" s="17">
        <f>E55*50%</f>
        <v>26.65</v>
      </c>
      <c r="H55" s="18">
        <v>15</v>
      </c>
      <c r="I55" s="19" t="s">
        <v>17</v>
      </c>
    </row>
    <row r="56" s="2" customFormat="1" ht="15.6" spans="1:9">
      <c r="A56" s="13">
        <v>53</v>
      </c>
      <c r="B56" s="14" t="s">
        <v>124</v>
      </c>
      <c r="C56" s="15" t="s">
        <v>125</v>
      </c>
      <c r="D56" s="15" t="s">
        <v>126</v>
      </c>
      <c r="E56" s="16">
        <v>62.5</v>
      </c>
      <c r="F56" s="13">
        <v>85.66</v>
      </c>
      <c r="G56" s="17">
        <f t="shared" ref="G56:G68" si="3">E56*50%+F56*50%</f>
        <v>74.08</v>
      </c>
      <c r="H56" s="18">
        <v>1</v>
      </c>
      <c r="I56" s="19" t="s">
        <v>14</v>
      </c>
    </row>
    <row r="57" s="2" customFormat="1" ht="15.6" spans="1:9">
      <c r="A57" s="13">
        <v>54</v>
      </c>
      <c r="B57" s="14" t="s">
        <v>127</v>
      </c>
      <c r="C57" s="15" t="s">
        <v>128</v>
      </c>
      <c r="D57" s="15" t="s">
        <v>126</v>
      </c>
      <c r="E57" s="16">
        <v>60.55</v>
      </c>
      <c r="F57" s="17">
        <v>84.4</v>
      </c>
      <c r="G57" s="17">
        <f t="shared" si="3"/>
        <v>72.475</v>
      </c>
      <c r="H57" s="18">
        <v>2</v>
      </c>
      <c r="I57" s="19" t="s">
        <v>14</v>
      </c>
    </row>
    <row r="58" s="2" customFormat="1" ht="15.6" spans="1:9">
      <c r="A58" s="13">
        <v>55</v>
      </c>
      <c r="B58" s="14" t="s">
        <v>129</v>
      </c>
      <c r="C58" s="15" t="s">
        <v>130</v>
      </c>
      <c r="D58" s="15" t="s">
        <v>126</v>
      </c>
      <c r="E58" s="16">
        <v>58.65</v>
      </c>
      <c r="F58" s="13">
        <v>83.16</v>
      </c>
      <c r="G58" s="17">
        <f t="shared" si="3"/>
        <v>70.905</v>
      </c>
      <c r="H58" s="18">
        <v>3</v>
      </c>
      <c r="I58" s="19" t="s">
        <v>14</v>
      </c>
    </row>
    <row r="59" s="2" customFormat="1" ht="15.6" spans="1:9">
      <c r="A59" s="13">
        <v>56</v>
      </c>
      <c r="B59" s="14" t="s">
        <v>131</v>
      </c>
      <c r="C59" s="15" t="s">
        <v>132</v>
      </c>
      <c r="D59" s="15" t="s">
        <v>126</v>
      </c>
      <c r="E59" s="16">
        <v>53.35</v>
      </c>
      <c r="F59" s="13">
        <v>86.46</v>
      </c>
      <c r="G59" s="17">
        <f t="shared" si="3"/>
        <v>69.905</v>
      </c>
      <c r="H59" s="18">
        <v>4</v>
      </c>
      <c r="I59" s="19" t="s">
        <v>14</v>
      </c>
    </row>
    <row r="60" s="2" customFormat="1" ht="15.6" spans="1:9">
      <c r="A60" s="13">
        <v>57</v>
      </c>
      <c r="B60" s="14" t="s">
        <v>133</v>
      </c>
      <c r="C60" s="15" t="s">
        <v>134</v>
      </c>
      <c r="D60" s="15" t="s">
        <v>126</v>
      </c>
      <c r="E60" s="16">
        <v>53.7</v>
      </c>
      <c r="F60" s="17">
        <v>85.2</v>
      </c>
      <c r="G60" s="17">
        <f t="shared" si="3"/>
        <v>69.45</v>
      </c>
      <c r="H60" s="18">
        <v>5</v>
      </c>
      <c r="I60" s="19" t="s">
        <v>14</v>
      </c>
    </row>
    <row r="61" s="2" customFormat="1" ht="15.6" spans="1:9">
      <c r="A61" s="13">
        <v>58</v>
      </c>
      <c r="B61" s="14" t="s">
        <v>135</v>
      </c>
      <c r="C61" s="15" t="s">
        <v>136</v>
      </c>
      <c r="D61" s="15" t="s">
        <v>126</v>
      </c>
      <c r="E61" s="16">
        <v>53</v>
      </c>
      <c r="F61" s="13">
        <v>84.26</v>
      </c>
      <c r="G61" s="17">
        <f t="shared" si="3"/>
        <v>68.63</v>
      </c>
      <c r="H61" s="18">
        <v>6</v>
      </c>
      <c r="I61" s="19" t="s">
        <v>17</v>
      </c>
    </row>
    <row r="62" s="2" customFormat="1" ht="15.6" spans="1:9">
      <c r="A62" s="13">
        <v>59</v>
      </c>
      <c r="B62" s="14" t="s">
        <v>137</v>
      </c>
      <c r="C62" s="15" t="s">
        <v>138</v>
      </c>
      <c r="D62" s="15" t="s">
        <v>126</v>
      </c>
      <c r="E62" s="16">
        <v>54.45</v>
      </c>
      <c r="F62" s="13">
        <v>82.42</v>
      </c>
      <c r="G62" s="17">
        <f t="shared" si="3"/>
        <v>68.435</v>
      </c>
      <c r="H62" s="18">
        <v>7</v>
      </c>
      <c r="I62" s="19" t="s">
        <v>17</v>
      </c>
    </row>
    <row r="63" s="2" customFormat="1" ht="15.6" spans="1:9">
      <c r="A63" s="13">
        <v>60</v>
      </c>
      <c r="B63" s="14" t="s">
        <v>139</v>
      </c>
      <c r="C63" s="15" t="s">
        <v>140</v>
      </c>
      <c r="D63" s="15" t="s">
        <v>126</v>
      </c>
      <c r="E63" s="16">
        <v>50.75</v>
      </c>
      <c r="F63" s="13">
        <v>86.08</v>
      </c>
      <c r="G63" s="17">
        <f t="shared" si="3"/>
        <v>68.415</v>
      </c>
      <c r="H63" s="18">
        <v>8</v>
      </c>
      <c r="I63" s="19" t="s">
        <v>17</v>
      </c>
    </row>
    <row r="64" s="2" customFormat="1" ht="15.6" spans="1:9">
      <c r="A64" s="13">
        <v>61</v>
      </c>
      <c r="B64" s="14" t="s">
        <v>141</v>
      </c>
      <c r="C64" s="15" t="s">
        <v>142</v>
      </c>
      <c r="D64" s="15" t="s">
        <v>126</v>
      </c>
      <c r="E64" s="16">
        <v>53.05</v>
      </c>
      <c r="F64" s="13">
        <v>83.72</v>
      </c>
      <c r="G64" s="17">
        <f t="shared" si="3"/>
        <v>68.385</v>
      </c>
      <c r="H64" s="18">
        <v>9</v>
      </c>
      <c r="I64" s="19" t="s">
        <v>17</v>
      </c>
    </row>
    <row r="65" s="2" customFormat="1" ht="15.6" spans="1:9">
      <c r="A65" s="13">
        <v>62</v>
      </c>
      <c r="B65" s="14" t="s">
        <v>143</v>
      </c>
      <c r="C65" s="15" t="s">
        <v>144</v>
      </c>
      <c r="D65" s="15" t="s">
        <v>126</v>
      </c>
      <c r="E65" s="16">
        <v>52.05</v>
      </c>
      <c r="F65" s="13">
        <v>84.22</v>
      </c>
      <c r="G65" s="17">
        <f t="shared" si="3"/>
        <v>68.135</v>
      </c>
      <c r="H65" s="18">
        <v>10</v>
      </c>
      <c r="I65" s="19" t="s">
        <v>17</v>
      </c>
    </row>
    <row r="66" s="2" customFormat="1" ht="15.6" spans="1:9">
      <c r="A66" s="13">
        <v>63</v>
      </c>
      <c r="B66" s="14" t="s">
        <v>145</v>
      </c>
      <c r="C66" s="15" t="s">
        <v>146</v>
      </c>
      <c r="D66" s="15" t="s">
        <v>126</v>
      </c>
      <c r="E66" s="16">
        <v>53.95</v>
      </c>
      <c r="F66" s="13">
        <v>80.64</v>
      </c>
      <c r="G66" s="17">
        <f t="shared" si="3"/>
        <v>67.295</v>
      </c>
      <c r="H66" s="18">
        <v>11</v>
      </c>
      <c r="I66" s="19" t="s">
        <v>17</v>
      </c>
    </row>
    <row r="67" s="2" customFormat="1" ht="15.6" spans="1:9">
      <c r="A67" s="13">
        <v>64</v>
      </c>
      <c r="B67" s="14" t="s">
        <v>147</v>
      </c>
      <c r="C67" s="15" t="s">
        <v>148</v>
      </c>
      <c r="D67" s="15" t="s">
        <v>126</v>
      </c>
      <c r="E67" s="16">
        <v>51.95</v>
      </c>
      <c r="F67" s="13">
        <v>81.76</v>
      </c>
      <c r="G67" s="17">
        <f t="shared" si="3"/>
        <v>66.855</v>
      </c>
      <c r="H67" s="18">
        <v>12</v>
      </c>
      <c r="I67" s="19" t="s">
        <v>17</v>
      </c>
    </row>
    <row r="68" s="2" customFormat="1" ht="15.6" spans="1:9">
      <c r="A68" s="13">
        <v>65</v>
      </c>
      <c r="B68" s="14" t="s">
        <v>149</v>
      </c>
      <c r="C68" s="15" t="s">
        <v>150</v>
      </c>
      <c r="D68" s="15" t="s">
        <v>126</v>
      </c>
      <c r="E68" s="16">
        <v>50.85</v>
      </c>
      <c r="F68" s="13">
        <v>78.66</v>
      </c>
      <c r="G68" s="17">
        <f t="shared" si="3"/>
        <v>64.755</v>
      </c>
      <c r="H68" s="18">
        <v>13</v>
      </c>
      <c r="I68" s="19" t="s">
        <v>17</v>
      </c>
    </row>
    <row r="69" s="2" customFormat="1" ht="15.6" spans="1:9">
      <c r="A69" s="13">
        <v>66</v>
      </c>
      <c r="B69" s="14" t="s">
        <v>151</v>
      </c>
      <c r="C69" s="15" t="s">
        <v>152</v>
      </c>
      <c r="D69" s="15" t="s">
        <v>126</v>
      </c>
      <c r="E69" s="16">
        <v>55</v>
      </c>
      <c r="F69" s="19" t="s">
        <v>61</v>
      </c>
      <c r="G69" s="17">
        <f>E69*50%</f>
        <v>27.5</v>
      </c>
      <c r="H69" s="18">
        <v>14</v>
      </c>
      <c r="I69" s="19" t="s">
        <v>17</v>
      </c>
    </row>
    <row r="70" s="2" customFormat="1" ht="15.6" spans="1:9">
      <c r="A70" s="13">
        <v>67</v>
      </c>
      <c r="B70" s="14" t="s">
        <v>153</v>
      </c>
      <c r="C70" s="15" t="s">
        <v>154</v>
      </c>
      <c r="D70" s="15" t="s">
        <v>155</v>
      </c>
      <c r="E70" s="16">
        <v>60.3</v>
      </c>
      <c r="F70" s="17">
        <v>84.28</v>
      </c>
      <c r="G70" s="17">
        <f t="shared" ref="G70:G98" si="4">E70*50%+F70*50%</f>
        <v>72.29</v>
      </c>
      <c r="H70" s="18">
        <v>1</v>
      </c>
      <c r="I70" s="19" t="s">
        <v>14</v>
      </c>
    </row>
    <row r="71" s="2" customFormat="1" ht="15.6" spans="1:9">
      <c r="A71" s="13">
        <v>68</v>
      </c>
      <c r="B71" s="14" t="s">
        <v>156</v>
      </c>
      <c r="C71" s="15" t="s">
        <v>157</v>
      </c>
      <c r="D71" s="15" t="s">
        <v>155</v>
      </c>
      <c r="E71" s="16">
        <v>57.7</v>
      </c>
      <c r="F71" s="17">
        <v>86.8</v>
      </c>
      <c r="G71" s="17">
        <f t="shared" si="4"/>
        <v>72.25</v>
      </c>
      <c r="H71" s="18">
        <v>2</v>
      </c>
      <c r="I71" s="19" t="s">
        <v>14</v>
      </c>
    </row>
    <row r="72" s="2" customFormat="1" ht="15.6" spans="1:9">
      <c r="A72" s="13">
        <v>69</v>
      </c>
      <c r="B72" s="14" t="s">
        <v>158</v>
      </c>
      <c r="C72" s="15" t="s">
        <v>159</v>
      </c>
      <c r="D72" s="15" t="s">
        <v>155</v>
      </c>
      <c r="E72" s="16">
        <v>51.25</v>
      </c>
      <c r="F72" s="17">
        <v>85.26</v>
      </c>
      <c r="G72" s="17">
        <f t="shared" si="4"/>
        <v>68.255</v>
      </c>
      <c r="H72" s="18">
        <v>3</v>
      </c>
      <c r="I72" s="19" t="s">
        <v>14</v>
      </c>
    </row>
    <row r="73" s="2" customFormat="1" ht="15.6" spans="1:9">
      <c r="A73" s="13">
        <v>70</v>
      </c>
      <c r="B73" s="14" t="s">
        <v>160</v>
      </c>
      <c r="C73" s="15" t="s">
        <v>161</v>
      </c>
      <c r="D73" s="15" t="s">
        <v>155</v>
      </c>
      <c r="E73" s="16">
        <v>53.3</v>
      </c>
      <c r="F73" s="17">
        <v>83.18</v>
      </c>
      <c r="G73" s="17">
        <f t="shared" si="4"/>
        <v>68.24</v>
      </c>
      <c r="H73" s="18">
        <v>4</v>
      </c>
      <c r="I73" s="19" t="s">
        <v>17</v>
      </c>
    </row>
    <row r="74" s="2" customFormat="1" ht="15.6" spans="1:9">
      <c r="A74" s="13">
        <v>71</v>
      </c>
      <c r="B74" s="14" t="s">
        <v>162</v>
      </c>
      <c r="C74" s="15" t="s">
        <v>163</v>
      </c>
      <c r="D74" s="15" t="s">
        <v>155</v>
      </c>
      <c r="E74" s="16">
        <v>54.05</v>
      </c>
      <c r="F74" s="17">
        <v>81.08</v>
      </c>
      <c r="G74" s="17">
        <f t="shared" si="4"/>
        <v>67.565</v>
      </c>
      <c r="H74" s="18">
        <v>5</v>
      </c>
      <c r="I74" s="19" t="s">
        <v>17</v>
      </c>
    </row>
    <row r="75" s="2" customFormat="1" ht="15.6" spans="1:9">
      <c r="A75" s="13">
        <v>72</v>
      </c>
      <c r="B75" s="14" t="s">
        <v>164</v>
      </c>
      <c r="C75" s="15" t="s">
        <v>165</v>
      </c>
      <c r="D75" s="15" t="s">
        <v>155</v>
      </c>
      <c r="E75" s="16">
        <v>50.2</v>
      </c>
      <c r="F75" s="17">
        <v>84.54</v>
      </c>
      <c r="G75" s="17">
        <f t="shared" si="4"/>
        <v>67.37</v>
      </c>
      <c r="H75" s="18">
        <v>6</v>
      </c>
      <c r="I75" s="19" t="s">
        <v>17</v>
      </c>
    </row>
    <row r="76" s="2" customFormat="1" ht="15.6" spans="1:9">
      <c r="A76" s="13">
        <v>73</v>
      </c>
      <c r="B76" s="14" t="s">
        <v>166</v>
      </c>
      <c r="C76" s="15" t="s">
        <v>167</v>
      </c>
      <c r="D76" s="15" t="s">
        <v>155</v>
      </c>
      <c r="E76" s="16">
        <v>46.65</v>
      </c>
      <c r="F76" s="17">
        <v>82.42</v>
      </c>
      <c r="G76" s="17">
        <f t="shared" si="4"/>
        <v>64.535</v>
      </c>
      <c r="H76" s="18">
        <v>7</v>
      </c>
      <c r="I76" s="19" t="s">
        <v>17</v>
      </c>
    </row>
    <row r="77" s="2" customFormat="1" ht="15.6" spans="1:9">
      <c r="A77" s="13">
        <v>74</v>
      </c>
      <c r="B77" s="14" t="s">
        <v>168</v>
      </c>
      <c r="C77" s="15" t="s">
        <v>169</v>
      </c>
      <c r="D77" s="15" t="s">
        <v>170</v>
      </c>
      <c r="E77" s="16">
        <v>60</v>
      </c>
      <c r="F77" s="17">
        <v>88.36</v>
      </c>
      <c r="G77" s="17">
        <f t="shared" si="4"/>
        <v>74.18</v>
      </c>
      <c r="H77" s="18">
        <v>1</v>
      </c>
      <c r="I77" s="19" t="s">
        <v>14</v>
      </c>
    </row>
    <row r="78" s="2" customFormat="1" ht="15.6" spans="1:9">
      <c r="A78" s="13">
        <v>75</v>
      </c>
      <c r="B78" s="14" t="s">
        <v>171</v>
      </c>
      <c r="C78" s="15" t="s">
        <v>172</v>
      </c>
      <c r="D78" s="15" t="s">
        <v>170</v>
      </c>
      <c r="E78" s="16">
        <v>63.65</v>
      </c>
      <c r="F78" s="17">
        <v>83.22</v>
      </c>
      <c r="G78" s="17">
        <f t="shared" si="4"/>
        <v>73.435</v>
      </c>
      <c r="H78" s="18">
        <v>2</v>
      </c>
      <c r="I78" s="19" t="s">
        <v>17</v>
      </c>
    </row>
    <row r="79" s="2" customFormat="1" ht="15.6" spans="1:9">
      <c r="A79" s="13">
        <v>76</v>
      </c>
      <c r="B79" s="14" t="s">
        <v>173</v>
      </c>
      <c r="C79" s="15" t="s">
        <v>174</v>
      </c>
      <c r="D79" s="15" t="s">
        <v>175</v>
      </c>
      <c r="E79" s="16">
        <v>64.55</v>
      </c>
      <c r="F79" s="17">
        <v>84.88</v>
      </c>
      <c r="G79" s="17">
        <f t="shared" si="4"/>
        <v>74.715</v>
      </c>
      <c r="H79" s="18">
        <v>1</v>
      </c>
      <c r="I79" s="19" t="s">
        <v>14</v>
      </c>
    </row>
    <row r="80" s="2" customFormat="1" ht="15.6" spans="1:9">
      <c r="A80" s="13">
        <v>77</v>
      </c>
      <c r="B80" s="14" t="s">
        <v>176</v>
      </c>
      <c r="C80" s="15" t="s">
        <v>177</v>
      </c>
      <c r="D80" s="15" t="s">
        <v>175</v>
      </c>
      <c r="E80" s="16">
        <v>61.4</v>
      </c>
      <c r="F80" s="17">
        <v>86.04</v>
      </c>
      <c r="G80" s="17">
        <f t="shared" si="4"/>
        <v>73.72</v>
      </c>
      <c r="H80" s="18">
        <v>2</v>
      </c>
      <c r="I80" s="19" t="s">
        <v>14</v>
      </c>
    </row>
    <row r="81" s="2" customFormat="1" ht="15.6" spans="1:9">
      <c r="A81" s="13">
        <v>78</v>
      </c>
      <c r="B81" s="14" t="s">
        <v>178</v>
      </c>
      <c r="C81" s="15" t="s">
        <v>179</v>
      </c>
      <c r="D81" s="15" t="s">
        <v>175</v>
      </c>
      <c r="E81" s="16">
        <v>65.5</v>
      </c>
      <c r="F81" s="17">
        <v>80.74</v>
      </c>
      <c r="G81" s="17">
        <f t="shared" si="4"/>
        <v>73.12</v>
      </c>
      <c r="H81" s="18">
        <v>3</v>
      </c>
      <c r="I81" s="19" t="s">
        <v>14</v>
      </c>
    </row>
    <row r="82" s="2" customFormat="1" ht="15.6" spans="1:9">
      <c r="A82" s="13">
        <v>79</v>
      </c>
      <c r="B82" s="14" t="s">
        <v>180</v>
      </c>
      <c r="C82" s="15" t="s">
        <v>181</v>
      </c>
      <c r="D82" s="15" t="s">
        <v>175</v>
      </c>
      <c r="E82" s="16">
        <v>58.65</v>
      </c>
      <c r="F82" s="17">
        <v>85.94</v>
      </c>
      <c r="G82" s="17">
        <f t="shared" si="4"/>
        <v>72.295</v>
      </c>
      <c r="H82" s="18">
        <v>4</v>
      </c>
      <c r="I82" s="19" t="s">
        <v>14</v>
      </c>
    </row>
    <row r="83" s="2" customFormat="1" ht="15.6" spans="1:9">
      <c r="A83" s="13">
        <v>80</v>
      </c>
      <c r="B83" s="14" t="s">
        <v>182</v>
      </c>
      <c r="C83" s="15" t="s">
        <v>183</v>
      </c>
      <c r="D83" s="15" t="s">
        <v>175</v>
      </c>
      <c r="E83" s="16">
        <v>56.55</v>
      </c>
      <c r="F83" s="17">
        <v>86.26</v>
      </c>
      <c r="G83" s="17">
        <f t="shared" si="4"/>
        <v>71.405</v>
      </c>
      <c r="H83" s="18">
        <v>5</v>
      </c>
      <c r="I83" s="19" t="s">
        <v>17</v>
      </c>
    </row>
    <row r="84" s="2" customFormat="1" ht="15.6" spans="1:9">
      <c r="A84" s="13">
        <v>81</v>
      </c>
      <c r="B84" s="14" t="s">
        <v>184</v>
      </c>
      <c r="C84" s="15" t="s">
        <v>185</v>
      </c>
      <c r="D84" s="15" t="s">
        <v>175</v>
      </c>
      <c r="E84" s="16">
        <v>53.2</v>
      </c>
      <c r="F84" s="17">
        <v>87.24</v>
      </c>
      <c r="G84" s="17">
        <f t="shared" si="4"/>
        <v>70.22</v>
      </c>
      <c r="H84" s="18">
        <v>6</v>
      </c>
      <c r="I84" s="19" t="s">
        <v>17</v>
      </c>
    </row>
    <row r="85" s="2" customFormat="1" ht="15.6" spans="1:9">
      <c r="A85" s="13">
        <v>82</v>
      </c>
      <c r="B85" s="14" t="s">
        <v>186</v>
      </c>
      <c r="C85" s="15" t="s">
        <v>187</v>
      </c>
      <c r="D85" s="15" t="s">
        <v>175</v>
      </c>
      <c r="E85" s="16">
        <v>50.5</v>
      </c>
      <c r="F85" s="17">
        <v>84.9</v>
      </c>
      <c r="G85" s="17">
        <f t="shared" si="4"/>
        <v>67.7</v>
      </c>
      <c r="H85" s="18">
        <v>7</v>
      </c>
      <c r="I85" s="19" t="s">
        <v>17</v>
      </c>
    </row>
    <row r="86" s="2" customFormat="1" ht="15.6" spans="1:9">
      <c r="A86" s="13">
        <v>83</v>
      </c>
      <c r="B86" s="14" t="s">
        <v>188</v>
      </c>
      <c r="C86" s="15" t="s">
        <v>189</v>
      </c>
      <c r="D86" s="15" t="s">
        <v>175</v>
      </c>
      <c r="E86" s="16">
        <v>48.05</v>
      </c>
      <c r="F86" s="17">
        <v>84.88</v>
      </c>
      <c r="G86" s="17">
        <f t="shared" si="4"/>
        <v>66.465</v>
      </c>
      <c r="H86" s="18">
        <v>8</v>
      </c>
      <c r="I86" s="19" t="s">
        <v>17</v>
      </c>
    </row>
    <row r="87" s="2" customFormat="1" ht="15.6" spans="1:9">
      <c r="A87" s="13">
        <v>84</v>
      </c>
      <c r="B87" s="14" t="s">
        <v>190</v>
      </c>
      <c r="C87" s="15" t="s">
        <v>191</v>
      </c>
      <c r="D87" s="15" t="s">
        <v>175</v>
      </c>
      <c r="E87" s="16">
        <v>51.3</v>
      </c>
      <c r="F87" s="17">
        <v>78.86</v>
      </c>
      <c r="G87" s="17">
        <f t="shared" si="4"/>
        <v>65.08</v>
      </c>
      <c r="H87" s="18">
        <v>9</v>
      </c>
      <c r="I87" s="19" t="s">
        <v>17</v>
      </c>
    </row>
    <row r="88" s="2" customFormat="1" ht="15.6" spans="1:9">
      <c r="A88" s="13">
        <v>85</v>
      </c>
      <c r="B88" s="14" t="s">
        <v>192</v>
      </c>
      <c r="C88" s="15" t="s">
        <v>193</v>
      </c>
      <c r="D88" s="15" t="s">
        <v>175</v>
      </c>
      <c r="E88" s="16">
        <v>47.8</v>
      </c>
      <c r="F88" s="17">
        <v>80.66</v>
      </c>
      <c r="G88" s="17">
        <f t="shared" si="4"/>
        <v>64.23</v>
      </c>
      <c r="H88" s="18">
        <v>10</v>
      </c>
      <c r="I88" s="19" t="s">
        <v>17</v>
      </c>
    </row>
    <row r="89" s="2" customFormat="1" ht="15.6" spans="1:9">
      <c r="A89" s="13">
        <v>86</v>
      </c>
      <c r="B89" s="14" t="s">
        <v>194</v>
      </c>
      <c r="C89" s="15" t="s">
        <v>195</v>
      </c>
      <c r="D89" s="15" t="s">
        <v>175</v>
      </c>
      <c r="E89" s="16">
        <v>46.9</v>
      </c>
      <c r="F89" s="17">
        <v>80.92</v>
      </c>
      <c r="G89" s="17">
        <f t="shared" si="4"/>
        <v>63.91</v>
      </c>
      <c r="H89" s="18">
        <v>11</v>
      </c>
      <c r="I89" s="19" t="s">
        <v>17</v>
      </c>
    </row>
    <row r="90" s="2" customFormat="1" ht="15.6" spans="1:9">
      <c r="A90" s="13">
        <v>87</v>
      </c>
      <c r="B90" s="14" t="s">
        <v>196</v>
      </c>
      <c r="C90" s="15" t="s">
        <v>197</v>
      </c>
      <c r="D90" s="15" t="s">
        <v>198</v>
      </c>
      <c r="E90" s="16">
        <v>57.55</v>
      </c>
      <c r="F90" s="17">
        <v>88.1</v>
      </c>
      <c r="G90" s="17">
        <f t="shared" si="4"/>
        <v>72.825</v>
      </c>
      <c r="H90" s="18">
        <v>1</v>
      </c>
      <c r="I90" s="19" t="s">
        <v>14</v>
      </c>
    </row>
    <row r="91" s="2" customFormat="1" ht="15.6" spans="1:9">
      <c r="A91" s="13">
        <v>88</v>
      </c>
      <c r="B91" s="14" t="s">
        <v>199</v>
      </c>
      <c r="C91" s="15" t="s">
        <v>200</v>
      </c>
      <c r="D91" s="15" t="s">
        <v>198</v>
      </c>
      <c r="E91" s="16">
        <v>58.3</v>
      </c>
      <c r="F91" s="17">
        <v>86.6</v>
      </c>
      <c r="G91" s="17">
        <f t="shared" si="4"/>
        <v>72.45</v>
      </c>
      <c r="H91" s="18">
        <v>2</v>
      </c>
      <c r="I91" s="19" t="s">
        <v>14</v>
      </c>
    </row>
    <row r="92" s="2" customFormat="1" ht="15.6" spans="1:9">
      <c r="A92" s="13">
        <v>89</v>
      </c>
      <c r="B92" s="14" t="s">
        <v>201</v>
      </c>
      <c r="C92" s="15" t="s">
        <v>202</v>
      </c>
      <c r="D92" s="15" t="s">
        <v>198</v>
      </c>
      <c r="E92" s="16">
        <v>54</v>
      </c>
      <c r="F92" s="17">
        <v>87.04</v>
      </c>
      <c r="G92" s="17">
        <f t="shared" si="4"/>
        <v>70.52</v>
      </c>
      <c r="H92" s="18">
        <v>3</v>
      </c>
      <c r="I92" s="19" t="s">
        <v>14</v>
      </c>
    </row>
    <row r="93" s="2" customFormat="1" ht="15.6" spans="1:9">
      <c r="A93" s="13">
        <v>90</v>
      </c>
      <c r="B93" s="14" t="s">
        <v>203</v>
      </c>
      <c r="C93" s="15" t="s">
        <v>204</v>
      </c>
      <c r="D93" s="15" t="s">
        <v>198</v>
      </c>
      <c r="E93" s="16">
        <v>57.05</v>
      </c>
      <c r="F93" s="17">
        <v>82.68</v>
      </c>
      <c r="G93" s="17">
        <f t="shared" si="4"/>
        <v>69.865</v>
      </c>
      <c r="H93" s="18">
        <v>4</v>
      </c>
      <c r="I93" s="19" t="s">
        <v>14</v>
      </c>
    </row>
    <row r="94" s="2" customFormat="1" ht="15.6" spans="1:9">
      <c r="A94" s="13">
        <v>91</v>
      </c>
      <c r="B94" s="14" t="s">
        <v>205</v>
      </c>
      <c r="C94" s="15" t="s">
        <v>206</v>
      </c>
      <c r="D94" s="15" t="s">
        <v>198</v>
      </c>
      <c r="E94" s="16">
        <v>54.1</v>
      </c>
      <c r="F94" s="17">
        <v>85.48</v>
      </c>
      <c r="G94" s="17">
        <f t="shared" si="4"/>
        <v>69.79</v>
      </c>
      <c r="H94" s="18">
        <v>5</v>
      </c>
      <c r="I94" s="19" t="s">
        <v>17</v>
      </c>
    </row>
    <row r="95" s="2" customFormat="1" ht="15.6" spans="1:9">
      <c r="A95" s="13">
        <v>92</v>
      </c>
      <c r="B95" s="14" t="s">
        <v>207</v>
      </c>
      <c r="C95" s="15" t="s">
        <v>208</v>
      </c>
      <c r="D95" s="15" t="s">
        <v>198</v>
      </c>
      <c r="E95" s="16">
        <v>48.9</v>
      </c>
      <c r="F95" s="17">
        <v>87.98</v>
      </c>
      <c r="G95" s="17">
        <f t="shared" si="4"/>
        <v>68.44</v>
      </c>
      <c r="H95" s="18">
        <v>6</v>
      </c>
      <c r="I95" s="19" t="s">
        <v>17</v>
      </c>
    </row>
    <row r="96" s="2" customFormat="1" ht="15.6" spans="1:9">
      <c r="A96" s="13">
        <v>93</v>
      </c>
      <c r="B96" s="14" t="s">
        <v>209</v>
      </c>
      <c r="C96" s="15" t="s">
        <v>210</v>
      </c>
      <c r="D96" s="15" t="s">
        <v>198</v>
      </c>
      <c r="E96" s="16">
        <v>49.3</v>
      </c>
      <c r="F96" s="17">
        <v>87.1</v>
      </c>
      <c r="G96" s="17">
        <f t="shared" si="4"/>
        <v>68.2</v>
      </c>
      <c r="H96" s="18">
        <v>7</v>
      </c>
      <c r="I96" s="19" t="s">
        <v>17</v>
      </c>
    </row>
    <row r="97" s="2" customFormat="1" ht="15.6" spans="1:9">
      <c r="A97" s="13">
        <v>94</v>
      </c>
      <c r="B97" s="14" t="s">
        <v>211</v>
      </c>
      <c r="C97" s="15" t="s">
        <v>212</v>
      </c>
      <c r="D97" s="15" t="s">
        <v>198</v>
      </c>
      <c r="E97" s="16">
        <v>50.9</v>
      </c>
      <c r="F97" s="17">
        <v>83.52</v>
      </c>
      <c r="G97" s="17">
        <f t="shared" si="4"/>
        <v>67.21</v>
      </c>
      <c r="H97" s="18">
        <v>8</v>
      </c>
      <c r="I97" s="19" t="s">
        <v>17</v>
      </c>
    </row>
    <row r="98" s="2" customFormat="1" ht="15.6" spans="1:9">
      <c r="A98" s="13">
        <v>95</v>
      </c>
      <c r="B98" s="14" t="s">
        <v>213</v>
      </c>
      <c r="C98" s="15" t="s">
        <v>214</v>
      </c>
      <c r="D98" s="15" t="s">
        <v>198</v>
      </c>
      <c r="E98" s="16">
        <v>48.3</v>
      </c>
      <c r="F98" s="17">
        <v>83.18</v>
      </c>
      <c r="G98" s="17">
        <f t="shared" si="4"/>
        <v>65.74</v>
      </c>
      <c r="H98" s="18">
        <v>9</v>
      </c>
      <c r="I98" s="19" t="s">
        <v>17</v>
      </c>
    </row>
    <row r="99" s="2" customFormat="1" ht="15.6" spans="1:9">
      <c r="A99" s="13">
        <v>96</v>
      </c>
      <c r="B99" s="14" t="s">
        <v>215</v>
      </c>
      <c r="C99" s="15" t="s">
        <v>216</v>
      </c>
      <c r="D99" s="15" t="s">
        <v>198</v>
      </c>
      <c r="E99" s="16">
        <v>60.05</v>
      </c>
      <c r="F99" s="20" t="s">
        <v>61</v>
      </c>
      <c r="G99" s="17">
        <f>E99*50%</f>
        <v>30.025</v>
      </c>
      <c r="H99" s="18">
        <v>10</v>
      </c>
      <c r="I99" s="19" t="s">
        <v>17</v>
      </c>
    </row>
    <row r="100" s="2" customFormat="1" ht="15.6" spans="1:9">
      <c r="A100" s="13">
        <v>97</v>
      </c>
      <c r="B100" s="14" t="s">
        <v>217</v>
      </c>
      <c r="C100" s="15" t="s">
        <v>218</v>
      </c>
      <c r="D100" s="15" t="s">
        <v>219</v>
      </c>
      <c r="E100" s="16">
        <v>54.05</v>
      </c>
      <c r="F100" s="17">
        <v>85.82</v>
      </c>
      <c r="G100" s="17">
        <f t="shared" ref="G100:G105" si="5">E100*50%+F100*50%</f>
        <v>69.935</v>
      </c>
      <c r="H100" s="18">
        <v>1</v>
      </c>
      <c r="I100" s="19" t="s">
        <v>14</v>
      </c>
    </row>
    <row r="101" s="2" customFormat="1" ht="15.6" spans="1:9">
      <c r="A101" s="13">
        <v>98</v>
      </c>
      <c r="B101" s="14" t="s">
        <v>220</v>
      </c>
      <c r="C101" s="15" t="s">
        <v>221</v>
      </c>
      <c r="D101" s="15" t="s">
        <v>219</v>
      </c>
      <c r="E101" s="16">
        <v>49.7</v>
      </c>
      <c r="F101" s="17">
        <v>85.84</v>
      </c>
      <c r="G101" s="17">
        <f t="shared" si="5"/>
        <v>67.77</v>
      </c>
      <c r="H101" s="18">
        <v>2</v>
      </c>
      <c r="I101" s="19" t="s">
        <v>14</v>
      </c>
    </row>
    <row r="102" s="2" customFormat="1" ht="15.6" spans="1:9">
      <c r="A102" s="13">
        <v>99</v>
      </c>
      <c r="B102" s="14" t="s">
        <v>222</v>
      </c>
      <c r="C102" s="15" t="s">
        <v>223</v>
      </c>
      <c r="D102" s="15" t="s">
        <v>219</v>
      </c>
      <c r="E102" s="16">
        <v>49.4</v>
      </c>
      <c r="F102" s="17">
        <v>82.44</v>
      </c>
      <c r="G102" s="17">
        <f t="shared" si="5"/>
        <v>65.92</v>
      </c>
      <c r="H102" s="18">
        <v>3</v>
      </c>
      <c r="I102" s="19" t="s">
        <v>14</v>
      </c>
    </row>
    <row r="103" s="2" customFormat="1" ht="15.6" spans="1:9">
      <c r="A103" s="13">
        <v>100</v>
      </c>
      <c r="B103" s="14" t="s">
        <v>224</v>
      </c>
      <c r="C103" s="15" t="s">
        <v>225</v>
      </c>
      <c r="D103" s="15" t="s">
        <v>219</v>
      </c>
      <c r="E103" s="16">
        <v>47.1</v>
      </c>
      <c r="F103" s="17">
        <v>83.56</v>
      </c>
      <c r="G103" s="17">
        <f t="shared" si="5"/>
        <v>65.33</v>
      </c>
      <c r="H103" s="18">
        <v>4</v>
      </c>
      <c r="I103" s="19" t="s">
        <v>17</v>
      </c>
    </row>
    <row r="104" s="2" customFormat="1" ht="15.6" spans="1:9">
      <c r="A104" s="13">
        <v>101</v>
      </c>
      <c r="B104" s="14" t="s">
        <v>226</v>
      </c>
      <c r="C104" s="15" t="s">
        <v>227</v>
      </c>
      <c r="D104" s="15" t="s">
        <v>219</v>
      </c>
      <c r="E104" s="16">
        <v>47</v>
      </c>
      <c r="F104" s="17">
        <v>83.3</v>
      </c>
      <c r="G104" s="17">
        <f t="shared" si="5"/>
        <v>65.15</v>
      </c>
      <c r="H104" s="18">
        <v>5</v>
      </c>
      <c r="I104" s="19" t="s">
        <v>17</v>
      </c>
    </row>
    <row r="105" s="2" customFormat="1" ht="15.6" spans="1:9">
      <c r="A105" s="13">
        <v>102</v>
      </c>
      <c r="B105" s="14" t="s">
        <v>228</v>
      </c>
      <c r="C105" s="15" t="s">
        <v>229</v>
      </c>
      <c r="D105" s="15" t="s">
        <v>219</v>
      </c>
      <c r="E105" s="16">
        <v>47.05</v>
      </c>
      <c r="F105" s="17">
        <v>83.18</v>
      </c>
      <c r="G105" s="17">
        <f t="shared" si="5"/>
        <v>65.115</v>
      </c>
      <c r="H105" s="18">
        <v>6</v>
      </c>
      <c r="I105" s="19" t="s">
        <v>17</v>
      </c>
    </row>
  </sheetData>
  <autoFilter xmlns:etc="http://www.wps.cn/officeDocument/2017/etCustomData" ref="A3:I105" etc:filterBottomFollowUsedRange="0">
    <sortState ref="A3:I105">
      <sortCondition ref="D2:D103"/>
      <sortCondition ref="G2:G103" descending="1"/>
    </sortState>
    <extLst/>
  </autoFilter>
  <sortState ref="A2:N103">
    <sortCondition ref="G2" descending="1"/>
  </sortState>
  <mergeCells count="1">
    <mergeCell ref="A2:I2"/>
  </mergeCells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zimengronglan</cp:lastModifiedBy>
  <dcterms:created xsi:type="dcterms:W3CDTF">2026-06-26T03:22:00Z</dcterms:created>
  <dcterms:modified xsi:type="dcterms:W3CDTF">2026-07-23T08:31:28Z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650082D0CCF2415B8C831121027A0E50_13</vt:lpwstr>
  </property>
  <property fmtid="{D5CDD505-2E9C-101B-9397-08002B2CF9AE}" pid="4" name="CalculationRule">
    <vt:i4>0</vt:i4>
  </property>
</Properties>
</file>